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Sheet1" sheetId="1" r:id="rId1"/>
    <sheet name="Sheet2" sheetId="2" r:id="rId2"/>
  </sheets>
  <externalReferences>
    <externalReference r:id="rId3"/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<sst xmlns="http://schemas.openxmlformats.org/spreadsheetml/2006/main" count="2308" uniqueCount="599">
  <si>
    <t>入账时间</t>
  </si>
  <si>
    <t>货款销售</t>
  </si>
  <si>
    <t>客户</t>
  </si>
  <si>
    <t>进账账户</t>
  </si>
  <si>
    <t>币种</t>
  </si>
  <si>
    <t>到账金额</t>
  </si>
  <si>
    <t>手续费</t>
  </si>
  <si>
    <t>订单号</t>
  </si>
  <si>
    <t>解款金额(包含手续费</t>
  </si>
  <si>
    <t>系统核销</t>
  </si>
  <si>
    <t>离岸转口贸易（是否）</t>
  </si>
  <si>
    <t>进账表</t>
  </si>
  <si>
    <t>备注</t>
  </si>
  <si>
    <t>系统客户名称</t>
  </si>
  <si>
    <t>金蝶名称</t>
  </si>
  <si>
    <t>何总</t>
  </si>
  <si>
    <t>Msc Mediterranean shiping Compan y sA</t>
  </si>
  <si>
    <t>美元公户</t>
  </si>
  <si>
    <t>美元</t>
  </si>
  <si>
    <t>XLRQD516A25</t>
  </si>
  <si>
    <t>是</t>
  </si>
  <si>
    <t>否</t>
  </si>
  <si>
    <t>刘兰</t>
  </si>
  <si>
    <t>无锡西亿机械有限公司</t>
  </si>
  <si>
    <t>人民币公户</t>
  </si>
  <si>
    <t>人民币</t>
  </si>
  <si>
    <t>XLRQD025K25</t>
  </si>
  <si>
    <t>未出库</t>
  </si>
  <si>
    <t>工厂</t>
  </si>
  <si>
    <t>23无锡西亿</t>
  </si>
  <si>
    <t>王爱红</t>
  </si>
  <si>
    <t>Bojan Mihelic</t>
  </si>
  <si>
    <t>阿里巴巴</t>
  </si>
  <si>
    <t>XLRQD103N25</t>
  </si>
  <si>
    <t>多0.01，维尔森</t>
  </si>
  <si>
    <t>Elektro Sistemi Bojan Miheli? s. p</t>
  </si>
  <si>
    <t>王苗苗</t>
  </si>
  <si>
    <t>s.A.M. Intemational Andromeda sh ipping</t>
  </si>
  <si>
    <t>XLRQD096R25</t>
  </si>
  <si>
    <t>国外</t>
  </si>
  <si>
    <t>李垚岐</t>
  </si>
  <si>
    <t>TRANSSEA PTE. LTD</t>
  </si>
  <si>
    <t>XLRQD063M25</t>
  </si>
  <si>
    <t>王新月</t>
  </si>
  <si>
    <t>XLRQD018X25</t>
  </si>
  <si>
    <t>维尔森</t>
  </si>
  <si>
    <t>逄雪</t>
  </si>
  <si>
    <t>EVERGREEN MARINE CORPORATION</t>
  </si>
  <si>
    <t>XLRQD300T25</t>
  </si>
  <si>
    <t>XLRQD044T25</t>
  </si>
  <si>
    <t>冯林敬</t>
  </si>
  <si>
    <t>ONESEA SOLUTIONS PTE.LTD</t>
  </si>
  <si>
    <t>XLRQD331H25</t>
  </si>
  <si>
    <t>多144，预付</t>
  </si>
  <si>
    <t>XLRQD203H25</t>
  </si>
  <si>
    <t>刘振</t>
  </si>
  <si>
    <t>PACIFIC ROPE ENT</t>
  </si>
  <si>
    <t>XLRQD373C25</t>
  </si>
  <si>
    <t>XLRQD369C25</t>
  </si>
  <si>
    <t>XLRQD360C25</t>
  </si>
  <si>
    <t>XLRQD287C25</t>
  </si>
  <si>
    <t>XLRQD126C25</t>
  </si>
  <si>
    <t>XLRQD223C25</t>
  </si>
  <si>
    <t>XLRQD395C25</t>
  </si>
  <si>
    <t>XLRQD429C25</t>
  </si>
  <si>
    <t>FLEET SHIP MANAGEMENT PTE. LTD,</t>
  </si>
  <si>
    <t>XLRQD253C25</t>
  </si>
  <si>
    <t>李晓彤</t>
  </si>
  <si>
    <t>BERNHARD SCHULTE SHIPMANAGEMENT( L)LTD</t>
  </si>
  <si>
    <t>XLRQD250J25</t>
  </si>
  <si>
    <t>XLRQD223J25</t>
  </si>
  <si>
    <t>SEASPAN SHIP MANAGEMENT LTD.- SSM</t>
  </si>
  <si>
    <t>XLRQD239H25</t>
  </si>
  <si>
    <t>多92，预付</t>
  </si>
  <si>
    <t>XLRQD060H25</t>
  </si>
  <si>
    <t>钱古鑫</t>
  </si>
  <si>
    <t>上海神通海运有限公司</t>
  </si>
  <si>
    <t>XLRQD014D25</t>
  </si>
  <si>
    <t>19上海神通</t>
  </si>
  <si>
    <t>FLEET MANAGEMENT LIMITED</t>
  </si>
  <si>
    <t>XLRQD267C25</t>
  </si>
  <si>
    <t>XLRQD311C25</t>
  </si>
  <si>
    <t>XLRQD398C25</t>
  </si>
  <si>
    <t>PACIFIC INTERNATIONAL LINES (PTE)L</t>
  </si>
  <si>
    <t>XLRQD169T25</t>
  </si>
  <si>
    <t>XLRQD269T25</t>
  </si>
  <si>
    <t>XLRQD306T25</t>
  </si>
  <si>
    <t>XLRQD319T25</t>
  </si>
  <si>
    <t>INTERBULK FINANCING CORP</t>
  </si>
  <si>
    <t>XLRQD335C25</t>
  </si>
  <si>
    <t>XLRQD368C25</t>
  </si>
  <si>
    <t>TALIA MARITTIMA SPA</t>
  </si>
  <si>
    <t>XLRQD288T25</t>
  </si>
  <si>
    <t>PUTRA UTAMA LINE,PT</t>
  </si>
  <si>
    <t>XLRQD183J25</t>
  </si>
  <si>
    <t>Soechi Group</t>
  </si>
  <si>
    <t>Anglo-Eastem(Germany)GmbH</t>
  </si>
  <si>
    <t>XLRQD204H25</t>
  </si>
  <si>
    <t>MsC Mediterranean shiping Compan y SA</t>
  </si>
  <si>
    <t>XLRQD133A25</t>
  </si>
  <si>
    <t>13 MSC</t>
  </si>
  <si>
    <t>CONNAUGHT SHIPMANAGEMENT (HK)LIMMI</t>
  </si>
  <si>
    <t>xt</t>
  </si>
  <si>
    <t>XLRQD059M25</t>
  </si>
  <si>
    <t>CONNAUGHTSHIPMANAGEMENT(HK)LIMH</t>
  </si>
  <si>
    <t>WILHELMSEN SHIP MANAGEMENT LTD</t>
  </si>
  <si>
    <t>XLRQD162C25</t>
  </si>
  <si>
    <t>XLRQD091C25</t>
  </si>
  <si>
    <t>UNITY SHIP MANAGEMENT LTD</t>
  </si>
  <si>
    <t>XLRQD203J25</t>
  </si>
  <si>
    <t>CHICAGO SHIP CHANDLERS LLC</t>
  </si>
  <si>
    <t>XLRQD099R25</t>
  </si>
  <si>
    <t>迪拜</t>
  </si>
  <si>
    <t>崔畅</t>
  </si>
  <si>
    <t>INDOCHINASHIPPING LIMITED</t>
  </si>
  <si>
    <t>XLSWSS25004CB</t>
  </si>
  <si>
    <t>Msc Meditenanean shiping Compan y SA</t>
  </si>
  <si>
    <t>XLRQD183A25</t>
  </si>
  <si>
    <t>Bernhard Schulte shipmanagement ( Cyprus) Limited</t>
  </si>
  <si>
    <t>XLRQD190J25-1</t>
  </si>
  <si>
    <t>XLRQD190J25</t>
  </si>
  <si>
    <t>GFS SHIP MANAGEMENT FZE</t>
  </si>
  <si>
    <t>XLRQD072R25</t>
  </si>
  <si>
    <t>XLRQD071R25</t>
  </si>
  <si>
    <t>XLRQD066R25</t>
  </si>
  <si>
    <t>湖南鼎盛船舶有限公司</t>
  </si>
  <si>
    <t>XLRQD100R25</t>
  </si>
  <si>
    <t>11 Korabelnoe</t>
  </si>
  <si>
    <t>ANGLO-EASTERN SHIP MANAGEMENT LIMI</t>
  </si>
  <si>
    <t>XLRQD184H25</t>
  </si>
  <si>
    <t>XLRQD202H25</t>
  </si>
  <si>
    <t>ANGLO-EASTERN MARITIME SERVICES PTE</t>
  </si>
  <si>
    <t>XLRQD220H25</t>
  </si>
  <si>
    <t>XLRQD019X25</t>
  </si>
  <si>
    <t>无</t>
  </si>
  <si>
    <t>CHINA PIONEER SHIPPING LIMITED</t>
  </si>
  <si>
    <t>XLRQD383C25</t>
  </si>
  <si>
    <t>下次从这笔核对收款</t>
  </si>
  <si>
    <t>CHARTERWELL MARITIME SA</t>
  </si>
  <si>
    <t>XLRQD148C25</t>
  </si>
  <si>
    <t>XLRQD326C25</t>
  </si>
  <si>
    <t>XLRQD326C25-02</t>
  </si>
  <si>
    <t>CHINA TRIUMPH SHIPPING LIMITED</t>
  </si>
  <si>
    <t>XLRQD294C25</t>
  </si>
  <si>
    <t>NEOSM-02</t>
  </si>
  <si>
    <t>XLRQD077M25</t>
  </si>
  <si>
    <t>PT INOVASI TEKNIK NUSANTARA</t>
  </si>
  <si>
    <t>XLRQD095R25</t>
  </si>
  <si>
    <t>夏正雪</t>
  </si>
  <si>
    <t>WALLEM SHIPMANAGEMENT LIMITED</t>
  </si>
  <si>
    <t>XLRQD071G25</t>
  </si>
  <si>
    <t>船舶</t>
  </si>
  <si>
    <t>NAVIOS TANKERS MANAGEMENTINC</t>
  </si>
  <si>
    <t>XLRQD185C25</t>
  </si>
  <si>
    <t>XLRQD268C25</t>
  </si>
  <si>
    <t>XLRQD269C25</t>
  </si>
  <si>
    <t>XLRQD392C25</t>
  </si>
  <si>
    <t>XLRQD291T25</t>
  </si>
  <si>
    <t>SPAR-SYNERGY SHIP MANAGEMENT PTE</t>
  </si>
  <si>
    <t>XLRQD202G25</t>
  </si>
  <si>
    <t>中国石化燃料油销售有限公司辽宁分公司</t>
  </si>
  <si>
    <t>扬州工厂</t>
  </si>
  <si>
    <t>XLRQD324T25</t>
  </si>
  <si>
    <t>FATMA SHIPPING INC</t>
  </si>
  <si>
    <t>XLRQD065R25</t>
  </si>
  <si>
    <t>Baste .Lange GmbH</t>
  </si>
  <si>
    <t>XLRQD003A25</t>
  </si>
  <si>
    <t>XLRQD237A24</t>
  </si>
  <si>
    <t>Kloska Group</t>
  </si>
  <si>
    <t>SYNERGY MARINE PTE LTD</t>
  </si>
  <si>
    <t>XLRQD162G25</t>
  </si>
  <si>
    <t>XLRQD204G25</t>
  </si>
  <si>
    <t>Pencom Engineering Lti</t>
  </si>
  <si>
    <t>XLRQD105N25</t>
  </si>
  <si>
    <t>陈思琪</t>
  </si>
  <si>
    <t>AMOS KOREA CO,LTD</t>
  </si>
  <si>
    <t>XLRQD007S25</t>
  </si>
  <si>
    <t>AMOS KOREA</t>
  </si>
  <si>
    <t>XT MANAGEMENT LTD</t>
  </si>
  <si>
    <t>XLRQD008S25</t>
  </si>
  <si>
    <t>一笔到账7448</t>
  </si>
  <si>
    <t>XLRQD274C25</t>
  </si>
  <si>
    <t>王磊</t>
  </si>
  <si>
    <t>QUALSHIPS PTY LTD</t>
  </si>
  <si>
    <t>XLRQD005W25</t>
  </si>
  <si>
    <t>XLRQD026K25</t>
  </si>
  <si>
    <t>MSC GLOBAL SUPPLIES S.R.L.</t>
  </si>
  <si>
    <t>欧元公户</t>
  </si>
  <si>
    <t>欧元</t>
  </si>
  <si>
    <t>XLRGS287A25</t>
  </si>
  <si>
    <t>龙静</t>
  </si>
  <si>
    <t>MME BULENGER ESTELLE OU M BULENGER CLAUDE</t>
  </si>
  <si>
    <t>XLRQD020L25</t>
  </si>
  <si>
    <t>Pemnille Svenstrup</t>
  </si>
  <si>
    <t>XLRQD108N25</t>
  </si>
  <si>
    <t>1/EFNAV COMPANY LIMITED</t>
  </si>
  <si>
    <t>汇丰银行</t>
  </si>
  <si>
    <t>XLRQD329C25</t>
  </si>
  <si>
    <t>下次从这笔开始统计收款</t>
  </si>
  <si>
    <t>XLRQD339C25</t>
  </si>
  <si>
    <t>XLRQD374C25</t>
  </si>
  <si>
    <t>XLRQD289C25</t>
  </si>
  <si>
    <t>XLRQD327C25</t>
  </si>
  <si>
    <t>XLRQD361C25</t>
  </si>
  <si>
    <t>XLRQD385C25</t>
  </si>
  <si>
    <t>XLRQD385C25-02</t>
  </si>
  <si>
    <t>XLRQD394C25</t>
  </si>
  <si>
    <t>CBC HOLDING LIMITED</t>
  </si>
  <si>
    <t>XLRQD333C25</t>
  </si>
  <si>
    <t>XLRQD333C25-02</t>
  </si>
  <si>
    <t>BERNHARD SCHULTE SHIPMANAGEMENT(C YPRUS) LIMITED</t>
  </si>
  <si>
    <t>XLRQD194J25</t>
  </si>
  <si>
    <t>Msc Mediterranean shiping Compan y SA</t>
  </si>
  <si>
    <t>XLRQD226A25</t>
  </si>
  <si>
    <t>Nafomar Shipping + Trading Co Ltd</t>
  </si>
  <si>
    <t>XLRQD259C25</t>
  </si>
  <si>
    <t>XLRQD288C25</t>
  </si>
  <si>
    <t>XLRQD090C25</t>
  </si>
  <si>
    <t>EXSIL NV</t>
  </si>
  <si>
    <t>XLRQD062R25</t>
  </si>
  <si>
    <t>XLRQD074R25</t>
  </si>
  <si>
    <t>XLRQD081R25</t>
  </si>
  <si>
    <t>FAIRMONT SHIPPING (HK)LTD-DSS STAF</t>
  </si>
  <si>
    <t>XLRQD069M25</t>
  </si>
  <si>
    <t>ALAM SHIPS MANAGEMENT PTE, LTD,</t>
  </si>
  <si>
    <t>XLRQD181T25</t>
  </si>
  <si>
    <t>XLRQD196T25</t>
  </si>
  <si>
    <t>XLRQD204T25</t>
  </si>
  <si>
    <t>XLRQD286T25</t>
  </si>
  <si>
    <t>EASTERN PACIFIC SHIPPING PTE, LTD</t>
  </si>
  <si>
    <t>XLRQD258H25</t>
  </si>
  <si>
    <t>部分出库</t>
  </si>
  <si>
    <t>多977.8，预付</t>
  </si>
  <si>
    <t>XLRQD259H25</t>
  </si>
  <si>
    <t>XLRQD291H25</t>
  </si>
  <si>
    <t>Nico Cane</t>
  </si>
  <si>
    <t>XLRQD020X25</t>
  </si>
  <si>
    <t>张晓静</t>
  </si>
  <si>
    <t>富洋船舶管理有限公司</t>
  </si>
  <si>
    <t>曹总私户，非农行</t>
  </si>
  <si>
    <t>XLRJT25002</t>
  </si>
  <si>
    <t>XLRQD552A25</t>
  </si>
  <si>
    <t>ANGLO-EASTERN(ANTWERP)NV</t>
  </si>
  <si>
    <t>XLRQD210H25</t>
  </si>
  <si>
    <t>XLRQD365C25</t>
  </si>
  <si>
    <t>Fleet Management Limited (HK)</t>
  </si>
  <si>
    <t>ULTRALAZ PTE. LTD</t>
  </si>
  <si>
    <t>XLRQD082R25</t>
  </si>
  <si>
    <t>维尔森+工厂</t>
  </si>
  <si>
    <t>NTOLFIN INAFTIKIETAIREIA</t>
  </si>
  <si>
    <t>XLRQD084R25</t>
  </si>
  <si>
    <t>SONG YUH COMPANY</t>
  </si>
  <si>
    <t>XLRQD337T25</t>
  </si>
  <si>
    <t>XLRQD337T25-2</t>
  </si>
  <si>
    <t>王振中</t>
  </si>
  <si>
    <t>农行私户</t>
  </si>
  <si>
    <t>XLRQD350T25</t>
  </si>
  <si>
    <t>PT.SAMUDERA INDONESIA</t>
  </si>
  <si>
    <t>XLRQD350C25</t>
  </si>
  <si>
    <t>PT SAMUDERA INDONESIA</t>
  </si>
  <si>
    <t>PENINSULA COMPONENTS INC</t>
  </si>
  <si>
    <t>XLRQD109N25</t>
  </si>
  <si>
    <t>BERNHARD SCHULTE SHIPMANAGEMENT ( HONG KONG) LIMITED PARTNERSHIP</t>
  </si>
  <si>
    <t>XLRQD230J25</t>
  </si>
  <si>
    <t>SHC (KT)AND COMPANY LIMITED</t>
  </si>
  <si>
    <t>XLRQD313T25</t>
  </si>
  <si>
    <t>ANGLO-EASTERN SHIP MANAGEMENT LIMI+</t>
  </si>
  <si>
    <t>XLRQD217H25</t>
  </si>
  <si>
    <t>XLRQD225H25</t>
  </si>
  <si>
    <t>PACIFIC BASIN SHIPPING (HK)</t>
  </si>
  <si>
    <t>XLRQD196J25</t>
  </si>
  <si>
    <t>A.G.I.SDN BHD</t>
  </si>
  <si>
    <t>XLRQD098R25</t>
  </si>
  <si>
    <t>LASKARIDIS SHIPPING COMPANY LTD</t>
  </si>
  <si>
    <t>XLRQD224C25</t>
  </si>
  <si>
    <t>XLRQD250C25</t>
  </si>
  <si>
    <t>XLRQD348C25</t>
  </si>
  <si>
    <t>XLRQD358C25</t>
  </si>
  <si>
    <t>FAIRMONT SHIPPING (HK)LTD-TBN</t>
  </si>
  <si>
    <t>XLRQD075M25</t>
  </si>
  <si>
    <t>SEACON MARINE SERVICE PTE. LTD.</t>
  </si>
  <si>
    <t>XLRQD009D25</t>
  </si>
  <si>
    <t>XLRQD033D25</t>
  </si>
  <si>
    <t>XLRQD342C25</t>
  </si>
  <si>
    <t>XLRQD313C25</t>
  </si>
  <si>
    <t>ONESEA SOLUTIONS PTE. LTD</t>
  </si>
  <si>
    <t>XLRQD273H25</t>
  </si>
  <si>
    <t>ZODIAC MARITIME LIMITED</t>
  </si>
  <si>
    <t>XLRQD217G25</t>
  </si>
  <si>
    <t>XLRQD215G25</t>
  </si>
  <si>
    <t>XLRQD208G25</t>
  </si>
  <si>
    <t>XLRQD194G25</t>
  </si>
  <si>
    <t>XLRQD216G25</t>
  </si>
  <si>
    <t>XLRQD220G25</t>
  </si>
  <si>
    <t>XLRQD209G25</t>
  </si>
  <si>
    <t>XLRQD206G25</t>
  </si>
  <si>
    <t>XLRQD175G25</t>
  </si>
  <si>
    <t>XLRQD183G25</t>
  </si>
  <si>
    <t>XLRQD210G25</t>
  </si>
  <si>
    <t>XLRQD176G25</t>
  </si>
  <si>
    <t>XLRQD107N25</t>
  </si>
  <si>
    <t>西安创孚能源科技有限公司</t>
  </si>
  <si>
    <t>XLRQD060D25</t>
  </si>
  <si>
    <t>24西安创孚</t>
  </si>
  <si>
    <t>青岛蓝科海洋仪器设备有限公司</t>
  </si>
  <si>
    <t>XLRQD351T25</t>
  </si>
  <si>
    <t>铭</t>
  </si>
  <si>
    <t>微信</t>
  </si>
  <si>
    <t>XLRQD023X25</t>
  </si>
  <si>
    <t>SHIP PROCUREMENT SERVICES COMPANY(CYPRUS) LIMITED</t>
  </si>
  <si>
    <t>Ship Procurement Services S.A</t>
  </si>
  <si>
    <t>XLRQD226C25</t>
  </si>
  <si>
    <t>XLRQD298C25</t>
  </si>
  <si>
    <t>XLRQD400C25</t>
  </si>
  <si>
    <t>XLRQD082T25</t>
  </si>
  <si>
    <t>waliem GmbH ,Co.KG</t>
  </si>
  <si>
    <t>XLRQD156G25</t>
  </si>
  <si>
    <t>05 Wallem Group</t>
  </si>
  <si>
    <t>LALUNE</t>
  </si>
  <si>
    <t>XLRQD110N25</t>
  </si>
  <si>
    <t>LALUNE SARL</t>
  </si>
  <si>
    <t>BERNHARD SCHULTE SHIPMANAGEMENT(S INGAPORE) PTE. LTD.</t>
  </si>
  <si>
    <t>XLRQD273J25</t>
  </si>
  <si>
    <t>02 BERN</t>
  </si>
  <si>
    <t>XLRGS270A25</t>
  </si>
  <si>
    <t>欧洲</t>
  </si>
  <si>
    <t>M.I.E.SERVICES LIMITED FAMELINE B</t>
  </si>
  <si>
    <t>欧洲回款</t>
  </si>
  <si>
    <t>Sebastien Labbe</t>
  </si>
  <si>
    <t>XLRQD106N25</t>
  </si>
  <si>
    <t>12 les</t>
  </si>
  <si>
    <t>ATLANTSKA PLOVIDBA INTERNATIONALL</t>
  </si>
  <si>
    <t>XLRQD058M25</t>
  </si>
  <si>
    <t>01 Atlant</t>
  </si>
  <si>
    <t>Edmi Compania Naviera Financiera sA</t>
  </si>
  <si>
    <t>XLRQD238J25</t>
  </si>
  <si>
    <t>XLRQD234J25</t>
  </si>
  <si>
    <t>XLRQD209J25</t>
  </si>
  <si>
    <t>XLRQD206J25</t>
  </si>
  <si>
    <t>CHINA FORTUNE SHIPPING PTE.LTD.</t>
  </si>
  <si>
    <t>XLRQD382C25</t>
  </si>
  <si>
    <t>XLRQD382C25-02</t>
  </si>
  <si>
    <t>XLRQD405C25</t>
  </si>
  <si>
    <t>XLRQD241H25</t>
  </si>
  <si>
    <t>武汉招商滚装运输有限公司</t>
  </si>
  <si>
    <t>XLSWSS25054CB</t>
  </si>
  <si>
    <t>WALLEM SHIPMANAGEMENT SINGAPORE</t>
  </si>
  <si>
    <t>XLRQD112G25</t>
  </si>
  <si>
    <t>XLRQD111G25</t>
  </si>
  <si>
    <t>MsC Mediterranean shiping Compat</t>
  </si>
  <si>
    <t>XLRQD392A25</t>
  </si>
  <si>
    <t>XLRQD294T25</t>
  </si>
  <si>
    <t>XLRQD304T25</t>
  </si>
  <si>
    <t>XLRQD305T25</t>
  </si>
  <si>
    <t>XLRQD307T25</t>
  </si>
  <si>
    <t>XLRQD308T25</t>
  </si>
  <si>
    <t>XLRQD309T25</t>
  </si>
  <si>
    <t>XLRQD312T25</t>
  </si>
  <si>
    <t>XLRQD326T25</t>
  </si>
  <si>
    <t>XLRQD329T25</t>
  </si>
  <si>
    <t>THE NATONAL SHIPPING COMPANY OF SA</t>
  </si>
  <si>
    <t>XLRQD200G25</t>
  </si>
  <si>
    <t>XLRQD199G25</t>
  </si>
  <si>
    <t>GS SHIPMANAGEMENT PTE. LTD.</t>
  </si>
  <si>
    <t>XLRQD203G25</t>
  </si>
  <si>
    <t>XLRQD222G25</t>
  </si>
  <si>
    <t>XLRQD237J25</t>
  </si>
  <si>
    <t xml:space="preserve"> BERNHARD SCHULTE SHIPMANAGEMENT(S INGAPORE) PTE. LTD.</t>
  </si>
  <si>
    <t>XLRQD224J25</t>
  </si>
  <si>
    <t>Nittaya Tongtajt</t>
  </si>
  <si>
    <t>XLRQD118N25</t>
  </si>
  <si>
    <t>刘琳</t>
  </si>
  <si>
    <t>XLRQD117N25</t>
  </si>
  <si>
    <t>Kyle Parshota</t>
  </si>
  <si>
    <t>XLRQD025X25</t>
  </si>
  <si>
    <t>waliem GmbH ,Co.K(</t>
  </si>
  <si>
    <t>XLRQD191G25</t>
  </si>
  <si>
    <t>EASTAWAY SHIP MANAGEMENT PTE. LTD.</t>
  </si>
  <si>
    <t>XLRQD238G25</t>
  </si>
  <si>
    <t>XLRQD205G25</t>
  </si>
  <si>
    <t>XLRQD113C25</t>
  </si>
  <si>
    <t>XLRQD401C25</t>
  </si>
  <si>
    <t>XLRQD404C25</t>
  </si>
  <si>
    <t>RB BRITISH MARINE UK LIMITED</t>
  </si>
  <si>
    <t>XLRQD228J25</t>
  </si>
  <si>
    <t>XLRQD181J25</t>
  </si>
  <si>
    <t>XLRQD114G25</t>
  </si>
  <si>
    <t>XLRQD169H25</t>
  </si>
  <si>
    <t>赵士田</t>
  </si>
  <si>
    <t>XLRQD055D25</t>
  </si>
  <si>
    <t>XLRQD056D25</t>
  </si>
  <si>
    <t>XLRQD059D25</t>
  </si>
  <si>
    <t>AMPHITRITE SHIPPING +TRADING</t>
  </si>
  <si>
    <t>XLRQD325C25-02</t>
  </si>
  <si>
    <t>XLRQD325C25</t>
  </si>
  <si>
    <t>XLRQD333A25</t>
  </si>
  <si>
    <t>OBEIKAN TECHNICAL FABRICS CO</t>
  </si>
  <si>
    <t>XLRQD082N25</t>
  </si>
  <si>
    <t>XLRQD082N25-2</t>
  </si>
  <si>
    <t>宁波奥丁力绳索有限公司</t>
  </si>
  <si>
    <t>XLRQD112N25</t>
  </si>
  <si>
    <t>tuff rope /odin ropes</t>
  </si>
  <si>
    <t>20 tuff rope</t>
  </si>
  <si>
    <t>Budiyanto Lim</t>
  </si>
  <si>
    <t>XLRQD021L25</t>
  </si>
  <si>
    <t>YASA HOLDING ANONIM SIRKET</t>
  </si>
  <si>
    <t>XLRQD177J25</t>
  </si>
  <si>
    <t>XLRQD119N25</t>
  </si>
  <si>
    <t>Anas Darwishe</t>
  </si>
  <si>
    <t>XLRQD116N25</t>
  </si>
  <si>
    <t>COLUMBIASHIPMANAGEMENT(SINGAPORE+</t>
  </si>
  <si>
    <t>XLRQD173J25</t>
  </si>
  <si>
    <t>Columbia Ship Management</t>
  </si>
  <si>
    <t>XLRQD188J25</t>
  </si>
  <si>
    <t>XLRQD307C25</t>
  </si>
  <si>
    <t>XLRQD343C25</t>
  </si>
  <si>
    <t>LALIZAS HELLAS S.A.</t>
  </si>
  <si>
    <t>XLRQD100N25</t>
  </si>
  <si>
    <t>Laskaridis shipping Company Ltd</t>
  </si>
  <si>
    <t>XLRQD197C25</t>
  </si>
  <si>
    <t>杨昆</t>
  </si>
  <si>
    <t>ASL SUN SHIPPING UMITED</t>
  </si>
  <si>
    <t>XLRQD022Y25</t>
  </si>
  <si>
    <t>AGRICORE SHIP MANAGEMENT CO</t>
  </si>
  <si>
    <t>BERNICE SHIPPING LIMITED</t>
  </si>
  <si>
    <t>XLSWSS25037CB</t>
  </si>
  <si>
    <t>FLAMINGO SHIPPING AGENCY LLC</t>
  </si>
  <si>
    <t>XLRQD091R25</t>
  </si>
  <si>
    <t>Flamingo Shipping Agency</t>
  </si>
  <si>
    <t>FANTASEA SHIP MANAGEMENT PTE LTD A</t>
  </si>
  <si>
    <t>XLRQD090T25</t>
  </si>
  <si>
    <t>君正</t>
  </si>
  <si>
    <t>XLRQD148T25</t>
  </si>
  <si>
    <t>XLRQD187T25</t>
  </si>
  <si>
    <t>XLRQD201T25</t>
  </si>
  <si>
    <t>BERNHARD SCHULTE SHIPMANAGEMENT( HONG KONG) LIMITED PARTNERSHIP</t>
  </si>
  <si>
    <t>XLRQD256J25</t>
  </si>
  <si>
    <t>XLRQD213H25</t>
  </si>
  <si>
    <t>多到219，预付</t>
  </si>
  <si>
    <t>XLRQD192G25</t>
  </si>
  <si>
    <t>XLRQD304C25</t>
  </si>
  <si>
    <t>23 WILH</t>
  </si>
  <si>
    <t>胡馨月</t>
  </si>
  <si>
    <t>上海为洋船舶技术有限公司</t>
  </si>
  <si>
    <t>XLRGS030A25</t>
  </si>
  <si>
    <t>MSC GLOBAL SUPPLIES SRL</t>
  </si>
  <si>
    <t>XLRGS048A25</t>
  </si>
  <si>
    <t>XLRGS065A25</t>
  </si>
  <si>
    <t>XLRGS217A25</t>
  </si>
  <si>
    <t>XLRGS221A25</t>
  </si>
  <si>
    <t>XLRGS250A25</t>
  </si>
  <si>
    <t>XLRGS266A25</t>
  </si>
  <si>
    <t>XLRGS282A25</t>
  </si>
  <si>
    <t>XLRGS289A25</t>
  </si>
  <si>
    <t>XLRGS290A25</t>
  </si>
  <si>
    <t>XLRGS292A25</t>
  </si>
  <si>
    <t>XLRGS293A25</t>
  </si>
  <si>
    <t>XLRGS299A25</t>
  </si>
  <si>
    <t>XLRGS294A25</t>
  </si>
  <si>
    <t>XLRGS295A25</t>
  </si>
  <si>
    <t>XLRGS297A25</t>
  </si>
  <si>
    <t>XLRGS303A25</t>
  </si>
  <si>
    <t>XLRGS305A25</t>
  </si>
  <si>
    <t>XLRGS307A25</t>
  </si>
  <si>
    <t>XLRGS302A25</t>
  </si>
  <si>
    <t>WAN HAILINES LTD.</t>
  </si>
  <si>
    <t>XLRQD247T25</t>
  </si>
  <si>
    <t>XLRQD083T25</t>
  </si>
  <si>
    <t>XLRQD210T25</t>
  </si>
  <si>
    <t>XLRQD241T25</t>
  </si>
  <si>
    <t>XLRQD234T25</t>
  </si>
  <si>
    <t>XLRQD236T25</t>
  </si>
  <si>
    <t>XLRQD191T25</t>
  </si>
  <si>
    <t>XLRQD238T25</t>
  </si>
  <si>
    <t>COIN DE MIRE EXPORTS CG</t>
  </si>
  <si>
    <t>XLRQD115N25</t>
  </si>
  <si>
    <t>Coin De Mire Exports (Pty) Ltd</t>
  </si>
  <si>
    <t>XLRQD196H25</t>
  </si>
  <si>
    <t>多付2，预付</t>
  </si>
  <si>
    <t>XLRQD257H25</t>
  </si>
  <si>
    <t>XLRQD286H25</t>
  </si>
  <si>
    <t>Emily Harper</t>
  </si>
  <si>
    <t>XLRQD120N25</t>
  </si>
  <si>
    <t>XLRQD419C25</t>
  </si>
  <si>
    <t>XLRQD379C25</t>
  </si>
  <si>
    <t>MSC CRUISE MANAGEMENT (UK) LIMITE D</t>
  </si>
  <si>
    <t>XLRQD549A25</t>
  </si>
  <si>
    <t>XLRQD229G25</t>
  </si>
  <si>
    <t>ZEYNEP SHIPPING INC.</t>
  </si>
  <si>
    <t>13 MANTA</t>
  </si>
  <si>
    <t>Lee SeungHyun</t>
  </si>
  <si>
    <t>XLRQD022L25</t>
  </si>
  <si>
    <t>ADVANTAGE TANKERS UK LTD2 OLD GLOUCESTER STREET</t>
  </si>
  <si>
    <t>XLRQD185J25</t>
  </si>
  <si>
    <t>下次统计收款这两笔除外</t>
  </si>
  <si>
    <t>Advantage Tankers-Geden Lines</t>
  </si>
  <si>
    <t>XLRQD170J25</t>
  </si>
  <si>
    <t>Steven</t>
  </si>
  <si>
    <t>XLRQD026X25</t>
  </si>
  <si>
    <t>XLRQD027K25</t>
  </si>
  <si>
    <t>INTL.GLOBAL SUPPLY INC</t>
  </si>
  <si>
    <t>XLRQD418C25</t>
  </si>
  <si>
    <t>09 INTL</t>
  </si>
  <si>
    <t>XLRQD448C25</t>
  </si>
  <si>
    <t>SHIP PROCUREMENT SERVICES S.A</t>
  </si>
  <si>
    <t>Ship Procurement Services S</t>
  </si>
  <si>
    <t>FML SHIP MANAGEMENT LIMITED</t>
  </si>
  <si>
    <t>XLRQD421C25</t>
  </si>
  <si>
    <t>06 FLEE</t>
  </si>
  <si>
    <t>XLRQD191J25</t>
  </si>
  <si>
    <t>XLRQD159J25</t>
  </si>
  <si>
    <t>多0.05</t>
  </si>
  <si>
    <t>XLRQD184J25</t>
  </si>
  <si>
    <t>XLRQD187J25</t>
  </si>
  <si>
    <t>XLRQD199J25</t>
  </si>
  <si>
    <t>XLRQD217J25</t>
  </si>
  <si>
    <t>XLRQD222J25</t>
  </si>
  <si>
    <t>XLRQD227J25</t>
  </si>
  <si>
    <t>XLRQD217J25-1</t>
  </si>
  <si>
    <t>ESEUL YUN</t>
  </si>
  <si>
    <t>XLRQD121N25</t>
  </si>
  <si>
    <t>无主</t>
  </si>
  <si>
    <t>富扬(上海)邮轮船供有限公司</t>
  </si>
  <si>
    <t>富扬（上海）邮轮船供有限公司</t>
  </si>
  <si>
    <t>06富扬（上海）</t>
  </si>
  <si>
    <t>TAYLOR SHIPPING FZCO</t>
  </si>
  <si>
    <t>Taylor Shipping</t>
  </si>
  <si>
    <t>ADMIRAL FINANCE LTD</t>
  </si>
  <si>
    <t>XLRQD310C25</t>
  </si>
  <si>
    <t>970usd</t>
  </si>
  <si>
    <t>XLRQD324C25</t>
  </si>
  <si>
    <t>XLRQD345C25</t>
  </si>
  <si>
    <t>XLRQD346C25</t>
  </si>
  <si>
    <t>XLRQD346C25-02</t>
  </si>
  <si>
    <t>BERGMAN INVESTMENTLTD</t>
  </si>
  <si>
    <t>XLRQD202J25</t>
  </si>
  <si>
    <t>XLRQD201J25</t>
  </si>
  <si>
    <t>SYNERGY OCEAN MARINE PTE. LTD.</t>
  </si>
  <si>
    <t>XLRQD303C25</t>
  </si>
  <si>
    <t>240usd</t>
  </si>
  <si>
    <t>XLRQD387C25-02</t>
  </si>
  <si>
    <t>XLRQD397C25</t>
  </si>
  <si>
    <t>XLRQD439C25</t>
  </si>
  <si>
    <t>XLRQD446C25</t>
  </si>
  <si>
    <t>XLRQD450C25</t>
  </si>
  <si>
    <t>2940usd</t>
  </si>
  <si>
    <t>Bernhard Schulte Shipmanagement ( Cyprus) Limited</t>
  </si>
  <si>
    <t>XLRQD221J25</t>
  </si>
  <si>
    <t>XLRQD377J24</t>
  </si>
  <si>
    <t>Pacific Basin Shipping Limited</t>
  </si>
  <si>
    <t>XLRQD241J25</t>
  </si>
  <si>
    <t>XLRQD242J25</t>
  </si>
  <si>
    <t>XLRQD246J25</t>
  </si>
  <si>
    <t>XLRQD249J25</t>
  </si>
  <si>
    <t>OCEANBRAVESHIPPING PRIATE LIMITED</t>
  </si>
  <si>
    <t>XLRQD080M25</t>
  </si>
  <si>
    <t>S</t>
  </si>
  <si>
    <t>XLRQD122N25</t>
  </si>
  <si>
    <t>Anglo-eastern</t>
  </si>
  <si>
    <t>佣金抵货款</t>
  </si>
  <si>
    <t>XLRQD081H25</t>
  </si>
  <si>
    <t>XLRQD222H25</t>
  </si>
  <si>
    <t>XLRQD240H25</t>
  </si>
  <si>
    <t>XLRQD200H25</t>
  </si>
  <si>
    <t>(321-1531598)NYK ENERGY OCEAN CORPORATION</t>
  </si>
  <si>
    <t>XLRQD082M25</t>
  </si>
  <si>
    <t>逄总</t>
  </si>
  <si>
    <t>XLRQD316T25</t>
  </si>
  <si>
    <t>XLRQD268T25</t>
  </si>
  <si>
    <t>XLRQD315T25</t>
  </si>
  <si>
    <t>XLRQD317T25</t>
  </si>
  <si>
    <t>XLRQD023L25</t>
  </si>
  <si>
    <t>应收账款</t>
  </si>
  <si>
    <t>摘要</t>
  </si>
  <si>
    <t>借/贷</t>
  </si>
  <si>
    <t>科目代码(*)</t>
  </si>
  <si>
    <t>科目名称(*)</t>
  </si>
  <si>
    <t>核算项目</t>
  </si>
  <si>
    <t>币别</t>
  </si>
  <si>
    <t>汇率</t>
  </si>
  <si>
    <t>原币金额</t>
  </si>
  <si>
    <t>金额</t>
  </si>
  <si>
    <t>20 Taylor</t>
  </si>
  <si>
    <t>借</t>
  </si>
  <si>
    <t>银行存款 - 中行USD</t>
  </si>
  <si>
    <t>贷</t>
  </si>
  <si>
    <t>20 TRANS</t>
  </si>
  <si>
    <t>美金收款-XLRQD346C25-02</t>
  </si>
  <si>
    <t>财务费用-手续费</t>
  </si>
  <si>
    <t>Yasa Shipping</t>
  </si>
  <si>
    <t>19 SYNE</t>
  </si>
  <si>
    <t>美金收款-XLRQD450C25</t>
  </si>
  <si>
    <t>美金收款-XLRQD221J25</t>
  </si>
  <si>
    <t>16 Paci</t>
  </si>
  <si>
    <t>24台湾长荣航运</t>
  </si>
  <si>
    <t>美金收款-XLRQD317T25</t>
  </si>
  <si>
    <t>15 Oceanbrave</t>
  </si>
  <si>
    <t>银行存款 - 离岸账户(4935)</t>
  </si>
  <si>
    <t>ENEOS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</si>
</sst>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[$¥-451]* #,##0.00_ ;_ [$¥-451]* \-#,##0.00_ ;_ [$¥-451]* &quot;-&quot;??_ ;_ @_ "/>
    <numFmt numFmtId="177" formatCode="yyyy\-mm\-dd;@"/>
    <numFmt numFmtId="178" formatCode="#,##0.00_);[Red]\(#,##0.00\)"/>
    <numFmt numFmtId="179" formatCode="0.00_);[Red]\(0.00\)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3" fontId="0" fillId="0" borderId="0" xfId="0" applyNumberForma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/>
    </xf>
    <xf numFmtId="43" fontId="1" fillId="0" borderId="0" xfId="0" applyNumberFormat="1" applyFont="1" applyFill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176" fontId="0" fillId="0" borderId="0" xfId="0" applyNumberFormat="1" applyFill="1" applyBorder="1" applyAlignment="1">
      <alignment vertical="center"/>
    </xf>
    <xf numFmtId="43" fontId="1" fillId="2" borderId="1" xfId="0" applyNumberFormat="1" applyFont="1" applyFill="1" applyBorder="1" applyAlignment="1">
      <alignment vertical="center"/>
    </xf>
    <xf numFmtId="2" fontId="1" fillId="0" borderId="0" xfId="0" applyNumberFormat="1" applyFont="1" applyFill="1" applyAlignment="1">
      <alignment vertical="center"/>
    </xf>
    <xf numFmtId="176" fontId="0" fillId="0" borderId="0" xfId="0" applyNumberFormat="1" applyFill="1" applyBorder="1" applyAlignment="1" applyProtection="1">
      <alignment horizontal="center" vertical="center"/>
    </xf>
    <xf numFmtId="176" fontId="0" fillId="0" borderId="0" xfId="0" applyNumberFormat="1" applyFill="1" applyAlignment="1">
      <alignment vertical="center"/>
    </xf>
    <xf numFmtId="176" fontId="0" fillId="0" borderId="0" xfId="0" applyNumberFormat="1" applyFill="1" applyAlignment="1">
      <alignment horizontal="center" vertical="center"/>
    </xf>
    <xf numFmtId="43" fontId="0" fillId="0" borderId="0" xfId="0" applyNumberFormat="1" applyFill="1" applyAlignment="1">
      <alignment horizontal="center" vertical="center"/>
    </xf>
    <xf numFmtId="43" fontId="0" fillId="0" borderId="0" xfId="0" applyNumberFormat="1" applyFill="1" applyAlignment="1">
      <alignment horizontal="right" vertical="center"/>
    </xf>
    <xf numFmtId="177" fontId="2" fillId="0" borderId="1" xfId="0" applyNumberFormat="1" applyFont="1" applyFill="1" applyBorder="1" applyAlignment="1" applyProtection="1">
      <alignment horizontal="center" vertical="center"/>
    </xf>
    <xf numFmtId="14" fontId="2" fillId="0" borderId="1" xfId="0" applyNumberFormat="1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43" fontId="2" fillId="0" borderId="1" xfId="0" applyNumberFormat="1" applyFont="1" applyFill="1" applyBorder="1" applyAlignment="1" applyProtection="1">
      <alignment horizontal="center" vertical="center"/>
    </xf>
    <xf numFmtId="178" fontId="2" fillId="0" borderId="1" xfId="0" applyNumberFormat="1" applyFont="1" applyFill="1" applyBorder="1" applyAlignment="1" applyProtection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43" fontId="0" fillId="3" borderId="1" xfId="0" applyNumberFormat="1" applyFill="1" applyBorder="1" applyAlignment="1">
      <alignment horizontal="center" vertical="center"/>
    </xf>
    <xf numFmtId="43" fontId="0" fillId="3" borderId="1" xfId="0" applyNumberFormat="1" applyFill="1" applyBorder="1" applyAlignment="1">
      <alignment horizontal="right" vertical="center"/>
    </xf>
    <xf numFmtId="178" fontId="0" fillId="0" borderId="1" xfId="0" applyNumberFormat="1" applyFill="1" applyBorder="1" applyAlignment="1">
      <alignment horizontal="center" vertical="top"/>
    </xf>
    <xf numFmtId="43" fontId="0" fillId="0" borderId="1" xfId="0" applyNumberFormat="1" applyFill="1" applyBorder="1" applyAlignment="1">
      <alignment horizontal="right" vertical="center"/>
    </xf>
    <xf numFmtId="43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top"/>
    </xf>
    <xf numFmtId="177" fontId="0" fillId="0" borderId="2" xfId="0" applyNumberFormat="1" applyFill="1" applyBorder="1" applyAlignment="1">
      <alignment horizontal="center" vertical="center"/>
    </xf>
    <xf numFmtId="178" fontId="0" fillId="0" borderId="2" xfId="0" applyNumberFormat="1" applyFill="1" applyBorder="1" applyAlignment="1">
      <alignment horizontal="center" vertical="center"/>
    </xf>
    <xf numFmtId="43" fontId="0" fillId="3" borderId="2" xfId="0" applyNumberFormat="1" applyFill="1" applyBorder="1" applyAlignment="1">
      <alignment horizontal="center" vertical="center"/>
    </xf>
    <xf numFmtId="177" fontId="0" fillId="0" borderId="3" xfId="0" applyNumberFormat="1" applyFill="1" applyBorder="1" applyAlignment="1">
      <alignment horizontal="center" vertical="center"/>
    </xf>
    <xf numFmtId="178" fontId="0" fillId="0" borderId="3" xfId="0" applyNumberFormat="1" applyFill="1" applyBorder="1" applyAlignment="1">
      <alignment horizontal="center" vertical="center"/>
    </xf>
    <xf numFmtId="43" fontId="0" fillId="3" borderId="3" xfId="0" applyNumberFormat="1" applyFill="1" applyBorder="1" applyAlignment="1">
      <alignment horizontal="center" vertical="center"/>
    </xf>
    <xf numFmtId="43" fontId="0" fillId="0" borderId="2" xfId="0" applyNumberFormat="1" applyFill="1" applyBorder="1" applyAlignment="1">
      <alignment horizontal="right" vertical="center"/>
    </xf>
    <xf numFmtId="43" fontId="0" fillId="0" borderId="3" xfId="0" applyNumberFormat="1" applyFill="1" applyBorder="1" applyAlignment="1">
      <alignment horizontal="right" vertical="center"/>
    </xf>
    <xf numFmtId="177" fontId="0" fillId="0" borderId="4" xfId="0" applyNumberFormat="1" applyFill="1" applyBorder="1" applyAlignment="1">
      <alignment horizontal="center" vertical="center"/>
    </xf>
    <xf numFmtId="178" fontId="0" fillId="0" borderId="4" xfId="0" applyNumberFormat="1" applyFill="1" applyBorder="1" applyAlignment="1">
      <alignment horizontal="center" vertical="center"/>
    </xf>
    <xf numFmtId="43" fontId="0" fillId="3" borderId="4" xfId="0" applyNumberFormat="1" applyFill="1" applyBorder="1" applyAlignment="1">
      <alignment horizontal="center" vertical="center"/>
    </xf>
    <xf numFmtId="43" fontId="0" fillId="0" borderId="0" xfId="0" applyNumberFormat="1" applyFill="1" applyBorder="1" applyAlignment="1">
      <alignment vertical="center"/>
    </xf>
    <xf numFmtId="43" fontId="0" fillId="0" borderId="2" xfId="0" applyNumberFormat="1" applyFill="1" applyBorder="1" applyAlignment="1">
      <alignment horizontal="center" vertical="center"/>
    </xf>
    <xf numFmtId="43" fontId="0" fillId="0" borderId="3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left" vertical="center"/>
    </xf>
    <xf numFmtId="43" fontId="0" fillId="0" borderId="4" xfId="0" applyNumberFormat="1" applyFill="1" applyBorder="1" applyAlignment="1">
      <alignment horizontal="center" vertical="center"/>
    </xf>
    <xf numFmtId="43" fontId="0" fillId="0" borderId="1" xfId="0" applyNumberForma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ill="1" applyBorder="1" applyAlignment="1" applyProtection="1">
      <alignment horizontal="center" vertical="center"/>
    </xf>
    <xf numFmtId="178" fontId="2" fillId="0" borderId="0" xfId="0" applyNumberFormat="1" applyFont="1" applyFill="1" applyBorder="1" applyAlignment="1" applyProtection="1">
      <alignment horizontal="center" vertical="center"/>
    </xf>
    <xf numFmtId="179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0" fontId="0" fillId="0" borderId="0" xfId="0" applyNumberFormat="1" applyFill="1" applyBorder="1" applyAlignment="1">
      <alignment vertical="center"/>
    </xf>
    <xf numFmtId="178" fontId="0" fillId="0" borderId="1" xfId="0" applyNumberFormat="1" applyFill="1" applyBorder="1" applyAlignment="1">
      <alignment horizontal="right" vertical="center"/>
    </xf>
    <xf numFmtId="49" fontId="3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vertical="center"/>
    </xf>
    <xf numFmtId="176" fontId="0" fillId="0" borderId="1" xfId="0" applyNumberFormat="1" applyFill="1" applyBorder="1" applyAlignment="1">
      <alignment vertical="center"/>
    </xf>
    <xf numFmtId="43" fontId="0" fillId="0" borderId="1" xfId="0" applyNumberFormat="1" applyFill="1" applyBorder="1" applyAlignment="1">
      <alignment vertical="center"/>
    </xf>
    <xf numFmtId="0" fontId="0" fillId="0" borderId="1" xfId="0" applyNumberFormat="1" applyFill="1" applyBorder="1" applyAlignment="1">
      <alignment horizontal="center" vertical="center"/>
    </xf>
    <xf numFmtId="43" fontId="4" fillId="3" borderId="2" xfId="0" applyNumberFormat="1" applyFont="1" applyFill="1" applyBorder="1" applyAlignment="1">
      <alignment horizontal="center" vertical="center"/>
    </xf>
    <xf numFmtId="43" fontId="4" fillId="3" borderId="1" xfId="0" applyNumberFormat="1" applyFont="1" applyFill="1" applyBorder="1" applyAlignment="1">
      <alignment horizontal="right" vertical="center"/>
    </xf>
    <xf numFmtId="43" fontId="4" fillId="3" borderId="3" xfId="0" applyNumberFormat="1" applyFon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43" fontId="0" fillId="3" borderId="0" xfId="0" applyNumberFormat="1" applyFill="1" applyBorder="1" applyAlignment="1">
      <alignment vertical="center"/>
    </xf>
    <xf numFmtId="43" fontId="0" fillId="3" borderId="2" xfId="0" applyNumberFormat="1" applyFill="1" applyBorder="1" applyAlignment="1">
      <alignment horizontal="right" vertical="center"/>
    </xf>
    <xf numFmtId="178" fontId="0" fillId="0" borderId="2" xfId="0" applyNumberFormat="1" applyFill="1" applyBorder="1" applyAlignment="1">
      <alignment horizontal="right" vertical="center"/>
    </xf>
    <xf numFmtId="178" fontId="0" fillId="0" borderId="4" xfId="0" applyNumberFormat="1" applyFill="1" applyBorder="1" applyAlignment="1">
      <alignment horizontal="right" vertical="center"/>
    </xf>
    <xf numFmtId="43" fontId="0" fillId="3" borderId="4" xfId="0" applyNumberFormat="1" applyFill="1" applyBorder="1" applyAlignment="1">
      <alignment horizontal="right" vertical="center"/>
    </xf>
    <xf numFmtId="178" fontId="0" fillId="0" borderId="3" xfId="0" applyNumberFormat="1" applyFill="1" applyBorder="1" applyAlignment="1">
      <alignment horizontal="right" vertical="center"/>
    </xf>
    <xf numFmtId="43" fontId="0" fillId="3" borderId="3" xfId="0" applyNumberFormat="1" applyFill="1" applyBorder="1" applyAlignment="1">
      <alignment horizontal="right" vertical="center"/>
    </xf>
    <xf numFmtId="176" fontId="0" fillId="3" borderId="0" xfId="0" applyNumberFormat="1" applyFill="1" applyBorder="1" applyAlignment="1">
      <alignment vertical="center"/>
    </xf>
    <xf numFmtId="49" fontId="0" fillId="0" borderId="0" xfId="0" applyNumberFormat="1" applyFill="1" applyBorder="1" applyAlignment="1">
      <alignment vertical="center"/>
    </xf>
    <xf numFmtId="0" fontId="0" fillId="0" borderId="0" xfId="0" applyNumberFormat="1" applyFill="1" applyAlignment="1">
      <alignment vertical="center"/>
    </xf>
    <xf numFmtId="43" fontId="3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ill="1" applyBorder="1" applyAlignment="1" quotePrefix="1">
      <alignment vertical="center"/>
    </xf>
    <xf numFmtId="176" fontId="0" fillId="0" borderId="0" xfId="0" applyNumberFormat="1" applyFill="1" applyBorder="1" applyAlignment="1" quotePrefix="1">
      <alignment vertical="center"/>
    </xf>
    <xf numFmtId="0" fontId="0" fillId="0" borderId="0" xfId="0" applyNumberFormat="1" applyFill="1" applyAlignment="1" quotePrefix="1">
      <alignment vertical="center"/>
    </xf>
    <xf numFmtId="0" fontId="1" fillId="0" borderId="0" xfId="0" applyFont="1" applyFill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025&#24180;\2025&#35746;&#21333;&#25968;&#25454;\&#24341;&#20986;&#21015;&#34920;_202509&#38144;&#21806;&#35746;&#21333;_091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025&#24180;\&#24212;&#25910;&#36134;&#27454;&#21644;&#39044;&#26399;&#36134;&#27454;\&#24212;&#25910;&#36134;&#27454;mapping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列表数据"/>
    </sheetNames>
    <sheetDataSet>
      <sheetData sheetId="0">
        <row r="1">
          <cell r="B1" t="str">
            <v>销售订单号</v>
          </cell>
        </row>
        <row r="1">
          <cell r="D1" t="str">
            <v>客户</v>
          </cell>
        </row>
        <row r="2">
          <cell r="B2" t="str">
            <v>刘振预留</v>
          </cell>
        </row>
        <row r="2">
          <cell r="D2" t="str">
            <v>供应链锁库专用</v>
          </cell>
        </row>
        <row r="3">
          <cell r="B3" t="str">
            <v>XLRQD676A25</v>
          </cell>
        </row>
        <row r="3">
          <cell r="D3" t="str">
            <v>MSC MEDITERRANEAN SHIPPING COMPANY</v>
          </cell>
        </row>
        <row r="5">
          <cell r="B5" t="str">
            <v>XLRQD674A25</v>
          </cell>
        </row>
        <row r="5">
          <cell r="D5" t="str">
            <v>MSC CYPRUS</v>
          </cell>
        </row>
        <row r="6">
          <cell r="B6" t="str">
            <v>XLRQD672A25</v>
          </cell>
        </row>
        <row r="6">
          <cell r="D6" t="str">
            <v>MSC CYPRUS</v>
          </cell>
        </row>
        <row r="7">
          <cell r="B7" t="str">
            <v>XLRQD670A25</v>
          </cell>
        </row>
        <row r="7">
          <cell r="D7" t="str">
            <v>MSC CYPRUS</v>
          </cell>
        </row>
        <row r="9">
          <cell r="B9" t="str">
            <v>XLRQD457C25</v>
          </cell>
        </row>
        <row r="9">
          <cell r="D9" t="str">
            <v>C TRANSPORT MARITIME SAM</v>
          </cell>
        </row>
        <row r="11">
          <cell r="B11" t="str">
            <v>XLRQD348T25</v>
          </cell>
        </row>
        <row r="11">
          <cell r="D11" t="str">
            <v>ALAM SHIPS MANAGEMENT PTE.LTD</v>
          </cell>
        </row>
        <row r="12">
          <cell r="B12" t="str">
            <v>XLRQD347T25</v>
          </cell>
        </row>
        <row r="12">
          <cell r="D12" t="str">
            <v>Pacific International Lines （Pte）Ltd</v>
          </cell>
        </row>
        <row r="13">
          <cell r="B13" t="str">
            <v>XLRQD276J25</v>
          </cell>
        </row>
        <row r="13">
          <cell r="D13" t="str">
            <v>Columbia Shipmanagement  ltd</v>
          </cell>
        </row>
        <row r="14">
          <cell r="B14" t="str">
            <v>XLRQD675A25</v>
          </cell>
        </row>
        <row r="14">
          <cell r="D14" t="str">
            <v>MSC CYPRUS</v>
          </cell>
        </row>
        <row r="16">
          <cell r="B16" t="str">
            <v>XLRQD020X25</v>
          </cell>
        </row>
        <row r="16">
          <cell r="D16" t="str">
            <v>RBT Ventures</v>
          </cell>
        </row>
        <row r="17">
          <cell r="B17" t="str">
            <v>XLRQD669A25</v>
          </cell>
        </row>
        <row r="17">
          <cell r="D17" t="str">
            <v>MSC CYPRUS</v>
          </cell>
        </row>
        <row r="18">
          <cell r="B18" t="str">
            <v>XLRQD458C25</v>
          </cell>
        </row>
        <row r="18">
          <cell r="D18" t="str">
            <v>Technomar Shipping Inc.</v>
          </cell>
        </row>
        <row r="19">
          <cell r="B19" t="str">
            <v>XLRQD457C25</v>
          </cell>
        </row>
        <row r="19">
          <cell r="D19" t="str">
            <v>C TRANSPORT MARITIME SAM</v>
          </cell>
        </row>
        <row r="21">
          <cell r="B21" t="str">
            <v>XLRQD668A25</v>
          </cell>
        </row>
        <row r="21">
          <cell r="D21" t="str">
            <v>MSC CYPRUS</v>
          </cell>
        </row>
        <row r="22">
          <cell r="B22" t="str">
            <v>XLRQD572A25</v>
          </cell>
        </row>
        <row r="22">
          <cell r="D22" t="str">
            <v>MSC CYPRUS</v>
          </cell>
        </row>
        <row r="23">
          <cell r="B23" t="str">
            <v>XLRQD673A25</v>
          </cell>
        </row>
        <row r="23">
          <cell r="D23" t="str">
            <v>OSM SHIP MANAGEMENT PTE LTD</v>
          </cell>
        </row>
        <row r="25">
          <cell r="B25" t="str">
            <v>XLRQD109N25</v>
          </cell>
        </row>
        <row r="25">
          <cell r="D25" t="str">
            <v>PENCOM</v>
          </cell>
        </row>
        <row r="26">
          <cell r="B26" t="str">
            <v>XLRQD088M25</v>
          </cell>
        </row>
        <row r="26">
          <cell r="D26" t="str">
            <v>Transsea Pte Ltd</v>
          </cell>
        </row>
        <row r="27">
          <cell r="B27" t="str">
            <v>XLRGS333A25</v>
          </cell>
        </row>
        <row r="27">
          <cell r="D27" t="str">
            <v>MSC GLOBAL SUPPLIES SRL</v>
          </cell>
        </row>
        <row r="28">
          <cell r="B28" t="str">
            <v>XLRGS332A25</v>
          </cell>
        </row>
        <row r="28">
          <cell r="D28" t="str">
            <v>MSC GLOBAL SUPPLIES SRL</v>
          </cell>
        </row>
        <row r="29">
          <cell r="B29" t="str">
            <v>XLRGS331A25</v>
          </cell>
        </row>
        <row r="29">
          <cell r="D29" t="str">
            <v>MSC GLOBAL SUPPLIES SRL</v>
          </cell>
        </row>
        <row r="30">
          <cell r="B30" t="str">
            <v>XLREU132P25</v>
          </cell>
        </row>
        <row r="30">
          <cell r="D30" t="str">
            <v>Xinglun Rope Europe Co.,Ltd</v>
          </cell>
        </row>
        <row r="31">
          <cell r="B31" t="str">
            <v>XLRQD456C25</v>
          </cell>
        </row>
        <row r="31">
          <cell r="D31" t="str">
            <v>Raffles Shipmanagement Services Pte Ltd</v>
          </cell>
        </row>
        <row r="32">
          <cell r="B32" t="str">
            <v>XLRQD020L25</v>
          </cell>
        </row>
        <row r="32">
          <cell r="D32" t="str">
            <v>claude bulenger</v>
          </cell>
        </row>
        <row r="33">
          <cell r="B33" t="str">
            <v>XLRQD667A25</v>
          </cell>
        </row>
        <row r="33">
          <cell r="D33" t="str">
            <v>MSC MEDITERRANEAN SHIPPING COMPANY</v>
          </cell>
        </row>
        <row r="34">
          <cell r="B34" t="str">
            <v>XLRQD059D25</v>
          </cell>
        </row>
        <row r="34">
          <cell r="D34" t="str">
            <v>小田影视威亚店</v>
          </cell>
        </row>
        <row r="36">
          <cell r="B36" t="str">
            <v>XLRQD106N25</v>
          </cell>
        </row>
        <row r="36">
          <cell r="D36" t="str">
            <v>Les Équipements Woody</v>
          </cell>
        </row>
        <row r="37">
          <cell r="B37" t="str">
            <v>XLRQD328H25</v>
          </cell>
        </row>
        <row r="37">
          <cell r="D37" t="str">
            <v>Seaspan Ship Management Ltd</v>
          </cell>
        </row>
        <row r="39">
          <cell r="B39" t="str">
            <v> XLRQD327H25</v>
          </cell>
        </row>
        <row r="39">
          <cell r="D39" t="str">
            <v>Anglo-eastern</v>
          </cell>
        </row>
        <row r="40">
          <cell r="B40" t="str">
            <v>XLRQD243G25</v>
          </cell>
        </row>
        <row r="40">
          <cell r="D40" t="str">
            <v>Synergy Maritime Pvt. Ltd</v>
          </cell>
        </row>
        <row r="41">
          <cell r="B41" t="str">
            <v>XLRQD242G25</v>
          </cell>
        </row>
        <row r="41">
          <cell r="D41" t="str">
            <v>Zodiac Maritime Ltd</v>
          </cell>
        </row>
        <row r="42">
          <cell r="B42" t="str">
            <v>XLRQD044Y25</v>
          </cell>
        </row>
        <row r="42">
          <cell r="D42" t="str">
            <v>ARISTON NAVIGATION CORP.</v>
          </cell>
        </row>
        <row r="44">
          <cell r="B44" t="str">
            <v>XLRGS330A25</v>
          </cell>
        </row>
        <row r="44">
          <cell r="D44" t="str">
            <v>MSC GLOBAL SUPPLIES SRL</v>
          </cell>
        </row>
        <row r="45">
          <cell r="B45" t="str">
            <v>XLRGS329A25</v>
          </cell>
        </row>
        <row r="45">
          <cell r="D45" t="str">
            <v>MSC GLOBAL SUPPLIES SRL</v>
          </cell>
        </row>
        <row r="46">
          <cell r="B46" t="str">
            <v>XLRGS328A25</v>
          </cell>
        </row>
        <row r="46">
          <cell r="D46" t="str">
            <v>MSC GLOBAL SUPPLIES SRL</v>
          </cell>
        </row>
        <row r="47">
          <cell r="B47" t="str">
            <v>XLRGS327A25</v>
          </cell>
        </row>
        <row r="47">
          <cell r="D47" t="str">
            <v>MSC GLOBAL SUPPLIES SRL</v>
          </cell>
        </row>
        <row r="48">
          <cell r="B48" t="str">
            <v>XLRGS326A25</v>
          </cell>
        </row>
        <row r="48">
          <cell r="D48" t="str">
            <v>MSC GLOBAL SUPPLIES SRL</v>
          </cell>
        </row>
        <row r="49">
          <cell r="B49" t="str">
            <v>XLRGS325A25</v>
          </cell>
        </row>
        <row r="49">
          <cell r="D49" t="str">
            <v>MSC GLOBAL SUPPLIES SRL</v>
          </cell>
        </row>
        <row r="50">
          <cell r="B50" t="str">
            <v>XLRGS324A25</v>
          </cell>
        </row>
        <row r="50">
          <cell r="D50" t="str">
            <v>MSC GLOBAL SUPPLIES SRL</v>
          </cell>
        </row>
        <row r="51">
          <cell r="B51" t="str">
            <v>XLRGS323A25</v>
          </cell>
        </row>
        <row r="51">
          <cell r="D51" t="str">
            <v>MSC GLOBAL SUPPLIES SRL</v>
          </cell>
        </row>
        <row r="52">
          <cell r="B52" t="str">
            <v>XLREU131P25</v>
          </cell>
        </row>
        <row r="52">
          <cell r="D52" t="str">
            <v>Xinglun Rope Europe Co.,Ltd</v>
          </cell>
        </row>
        <row r="53">
          <cell r="B53" t="str">
            <v>XLREU130P25</v>
          </cell>
        </row>
        <row r="53">
          <cell r="D53" t="str">
            <v>Xinglun Rope Europe Co.,Ltd</v>
          </cell>
        </row>
        <row r="54">
          <cell r="B54" t="str">
            <v>XLSWSS25109CB</v>
          </cell>
        </row>
        <row r="54">
          <cell r="D54" t="str">
            <v>上海维尔森航运服务有限公司</v>
          </cell>
        </row>
        <row r="55">
          <cell r="B55" t="str">
            <v>刘振锁库</v>
          </cell>
        </row>
        <row r="55">
          <cell r="D55" t="str">
            <v>供应链锁库专用</v>
          </cell>
        </row>
        <row r="56">
          <cell r="B56" t="str">
            <v>XLRQD346T25</v>
          </cell>
        </row>
        <row r="56">
          <cell r="D56" t="str">
            <v>天津中散船舶管理有限公司</v>
          </cell>
        </row>
        <row r="59">
          <cell r="B59" t="str">
            <v>XLRQD279J25</v>
          </cell>
        </row>
        <row r="59">
          <cell r="D59" t="str">
            <v>PACC Ship Managers Pte Ltd</v>
          </cell>
        </row>
        <row r="60">
          <cell r="B60" t="str">
            <v>XLRQD278J25</v>
          </cell>
        </row>
        <row r="60">
          <cell r="D60" t="str">
            <v>RIZZO-RB British Marine</v>
          </cell>
        </row>
        <row r="61">
          <cell r="B61" t="str">
            <v>XLRQD277J25</v>
          </cell>
        </row>
        <row r="61">
          <cell r="D61" t="str">
            <v>RIZZO-RB British Marine</v>
          </cell>
        </row>
        <row r="62">
          <cell r="B62" t="str">
            <v>XLRQD326H25</v>
          </cell>
        </row>
        <row r="62">
          <cell r="D62" t="str">
            <v>Anglo-eastern</v>
          </cell>
        </row>
        <row r="64">
          <cell r="B64" t="str">
            <v>XLRQD325H25</v>
          </cell>
        </row>
        <row r="64">
          <cell r="D64" t="str">
            <v>Anglo-eastern</v>
          </cell>
        </row>
        <row r="65">
          <cell r="B65" t="str">
            <v>XLRQD058D25</v>
          </cell>
        </row>
        <row r="65">
          <cell r="D65" t="str">
            <v>WISDOM MARINE LINES S.A.</v>
          </cell>
        </row>
        <row r="67">
          <cell r="B67" t="str">
            <v>XLRQD345T25</v>
          </cell>
        </row>
        <row r="67">
          <cell r="D67" t="str">
            <v>ALAM SHIPS MANAGEMENT PTE.LTD</v>
          </cell>
        </row>
        <row r="68">
          <cell r="B68" t="str">
            <v>XLRQD026K25</v>
          </cell>
        </row>
        <row r="68">
          <cell r="D68" t="str">
            <v>无锡西亿机械有限公司</v>
          </cell>
        </row>
        <row r="70">
          <cell r="B70" t="str">
            <v>XLRQD108N25</v>
          </cell>
        </row>
        <row r="70">
          <cell r="D70" t="str">
            <v>equinet</v>
          </cell>
        </row>
        <row r="71">
          <cell r="B71" t="str">
            <v>XLRGS322A25</v>
          </cell>
        </row>
        <row r="71">
          <cell r="D71" t="str">
            <v>MSC GLOBAL SUPPLIES SRL</v>
          </cell>
        </row>
        <row r="72">
          <cell r="B72" t="str">
            <v>XLRGS321A25</v>
          </cell>
        </row>
        <row r="72">
          <cell r="D72" t="str">
            <v>MSC GLOBAL SUPPLIES SRL</v>
          </cell>
        </row>
        <row r="73">
          <cell r="B73" t="str">
            <v>XLRQD664A25</v>
          </cell>
        </row>
        <row r="73">
          <cell r="D73" t="str">
            <v>MSC MEDITERRANEAN SHIPPING COMPANY</v>
          </cell>
        </row>
        <row r="75">
          <cell r="B75" t="str">
            <v>XLRQD455C25</v>
          </cell>
        </row>
        <row r="75">
          <cell r="D75" t="str">
            <v>Wilhelmsen Ship Management</v>
          </cell>
        </row>
        <row r="77">
          <cell r="B77" t="str">
            <v>XLRQD454C25</v>
          </cell>
        </row>
        <row r="77">
          <cell r="D77" t="str">
            <v>CHARTERWELL MARITIME S.A</v>
          </cell>
        </row>
        <row r="78">
          <cell r="B78" t="str">
            <v>XLRQD312H25</v>
          </cell>
        </row>
        <row r="78">
          <cell r="D78" t="str">
            <v>Seaspan Ship Management Ltd</v>
          </cell>
        </row>
        <row r="81">
          <cell r="B81" t="str">
            <v>XLRQD275J25</v>
          </cell>
        </row>
        <row r="81">
          <cell r="D81" t="str">
            <v>Advantage Tankers-Geden Lines</v>
          </cell>
        </row>
        <row r="82">
          <cell r="B82" t="str">
            <v>XLRQD043Y25</v>
          </cell>
        </row>
        <row r="82">
          <cell r="D82" t="str">
            <v>Apollo Maritime Group</v>
          </cell>
        </row>
        <row r="83">
          <cell r="B83" t="str">
            <v>XLRQD344T25</v>
          </cell>
        </row>
        <row r="83">
          <cell r="D83" t="str">
            <v>Pacific International Lines （Pte）Ltd</v>
          </cell>
        </row>
        <row r="84">
          <cell r="B84" t="str">
            <v>XLRQD057D25</v>
          </cell>
        </row>
        <row r="84">
          <cell r="D84" t="str">
            <v>MSM Ship Management Pte. Ltd.  (as agent only)</v>
          </cell>
        </row>
        <row r="86">
          <cell r="B86" t="str">
            <v>XLRQD019X25</v>
          </cell>
        </row>
        <row r="86">
          <cell r="D86" t="str">
            <v>SimonPierre Grenon</v>
          </cell>
        </row>
        <row r="87">
          <cell r="B87" t="str">
            <v>XLREU129P25</v>
          </cell>
        </row>
        <row r="87">
          <cell r="D87" t="str">
            <v>Xinglun Rope Europe Co.,Ltd</v>
          </cell>
        </row>
        <row r="88">
          <cell r="B88" t="str">
            <v>XLREU128P25</v>
          </cell>
        </row>
        <row r="88">
          <cell r="D88" t="str">
            <v>Xinglun Rope Europe Co.,Ltd</v>
          </cell>
        </row>
        <row r="89">
          <cell r="B89" t="str">
            <v>XLREU127P25</v>
          </cell>
        </row>
        <row r="89">
          <cell r="D89" t="str">
            <v>Xinglun Rope Europe Co.,Ltd</v>
          </cell>
        </row>
        <row r="96">
          <cell r="B96" t="str">
            <v>XLRQD663A25</v>
          </cell>
        </row>
        <row r="96">
          <cell r="D96" t="str">
            <v>MSC MEDITERRANEAN SHIPPING COMPANY</v>
          </cell>
        </row>
        <row r="97">
          <cell r="B97" t="str">
            <v>XLRQD659A25</v>
          </cell>
        </row>
        <row r="97">
          <cell r="D97" t="str">
            <v>MSC CYPRUS</v>
          </cell>
        </row>
        <row r="100">
          <cell r="B100" t="str">
            <v>XLRQD655A25</v>
          </cell>
        </row>
        <row r="100">
          <cell r="D100" t="str">
            <v>MSC MEDITERRANEAN SHIPPING COMPANY</v>
          </cell>
        </row>
        <row r="106">
          <cell r="B106" t="str">
            <v>XLRQD654A25</v>
          </cell>
        </row>
        <row r="106">
          <cell r="D106" t="str">
            <v>MSC MEDITERRANEAN SHIPPING COMPANY</v>
          </cell>
        </row>
        <row r="107">
          <cell r="B107" t="str">
            <v>XLRQD453C25</v>
          </cell>
        </row>
        <row r="107">
          <cell r="D107" t="str">
            <v>Fleet Management Limited (HK)</v>
          </cell>
        </row>
        <row r="108">
          <cell r="B108" t="str">
            <v>XLRQD452C25</v>
          </cell>
        </row>
        <row r="108">
          <cell r="D108" t="str">
            <v>Fleet Management Limited (HK)</v>
          </cell>
        </row>
        <row r="110">
          <cell r="B110" t="str">
            <v>XLRQD451C25</v>
          </cell>
        </row>
        <row r="110">
          <cell r="D110" t="str">
            <v>Fleet Management Limited (HK)</v>
          </cell>
        </row>
        <row r="111">
          <cell r="B111" t="str">
            <v>XLRGS320A25</v>
          </cell>
        </row>
        <row r="111">
          <cell r="D111" t="str">
            <v>MSC GLOBAL SUPPLIES SRL</v>
          </cell>
        </row>
        <row r="112">
          <cell r="B112" t="str">
            <v>XLRGS319A25</v>
          </cell>
        </row>
        <row r="112">
          <cell r="D112" t="str">
            <v>MSC GLOBAL SUPPLIES SRL</v>
          </cell>
        </row>
        <row r="113">
          <cell r="B113" t="str">
            <v>XLRGS318A25</v>
          </cell>
        </row>
        <row r="113">
          <cell r="D113" t="str">
            <v>MSC GLOBAL SUPPLIES SRL</v>
          </cell>
        </row>
        <row r="114">
          <cell r="B114" t="str">
            <v>XLRGS317A25</v>
          </cell>
        </row>
        <row r="114">
          <cell r="D114" t="str">
            <v>MSC GLOBAL SUPPLIES SRL</v>
          </cell>
        </row>
        <row r="115">
          <cell r="B115" t="str">
            <v>XLRGS316A25</v>
          </cell>
        </row>
        <row r="115">
          <cell r="D115" t="str">
            <v>MSC GLOBAL SUPPLIES SRL</v>
          </cell>
        </row>
        <row r="116">
          <cell r="B116" t="str">
            <v>XLRQD662A25</v>
          </cell>
        </row>
        <row r="116">
          <cell r="D116" t="str">
            <v>MSC CYPRUS</v>
          </cell>
        </row>
        <row r="117">
          <cell r="B117" t="str">
            <v>XLRQD661A25</v>
          </cell>
        </row>
        <row r="117">
          <cell r="D117" t="str">
            <v>MSC CYPRUS</v>
          </cell>
        </row>
        <row r="118">
          <cell r="B118" t="str">
            <v>XLRQD649A25</v>
          </cell>
        </row>
        <row r="118">
          <cell r="D118" t="str">
            <v>MSC CYPRUS</v>
          </cell>
        </row>
        <row r="120">
          <cell r="B120" t="str">
            <v>XLRQD450C25</v>
          </cell>
        </row>
        <row r="120">
          <cell r="D120" t="str">
            <v>Fleet Management Limited (HK)</v>
          </cell>
        </row>
        <row r="122">
          <cell r="B122" t="str">
            <v>XLRQD449C25</v>
          </cell>
        </row>
        <row r="122">
          <cell r="D122" t="str">
            <v>C TRANSPORT MARITIME SAM</v>
          </cell>
        </row>
        <row r="124">
          <cell r="B124" t="str">
            <v>XLRQD343T25</v>
          </cell>
        </row>
        <row r="124">
          <cell r="D124" t="str">
            <v>Pacific International Lines （Pte）Ltd</v>
          </cell>
        </row>
        <row r="125">
          <cell r="B125" t="str">
            <v>XLRQD340T25</v>
          </cell>
        </row>
        <row r="125">
          <cell r="D125" t="str">
            <v>天津中散船舶管理有限公司</v>
          </cell>
        </row>
        <row r="129">
          <cell r="B129" t="str">
            <v>XLRQD323H25</v>
          </cell>
        </row>
        <row r="129">
          <cell r="D129" t="str">
            <v>Seaspan Ship Management Ltd</v>
          </cell>
        </row>
        <row r="131">
          <cell r="B131" t="str">
            <v>XLRQD320H25</v>
          </cell>
        </row>
        <row r="131">
          <cell r="D131" t="str">
            <v>ONESEA Solutions Pte. Ltd.</v>
          </cell>
        </row>
        <row r="133">
          <cell r="B133" t="str">
            <v>XLRQD274J25</v>
          </cell>
        </row>
        <row r="133">
          <cell r="D133" t="str">
            <v>Bernhard Schulte Shipmanagement</v>
          </cell>
        </row>
        <row r="135">
          <cell r="B135" t="str">
            <v>XLRQD660A25</v>
          </cell>
        </row>
        <row r="135">
          <cell r="D135" t="str">
            <v>MSC CYPRUS</v>
          </cell>
        </row>
        <row r="136">
          <cell r="B136" t="str">
            <v>XLRQD279T25-2</v>
          </cell>
        </row>
        <row r="136">
          <cell r="D136" t="str">
            <v>台湾国际造船厂有限公司</v>
          </cell>
        </row>
        <row r="138">
          <cell r="B138" t="str">
            <v>XLRQD278T25-2</v>
          </cell>
        </row>
        <row r="138">
          <cell r="D138" t="str">
            <v>台湾国际造船厂有限公司</v>
          </cell>
        </row>
        <row r="140">
          <cell r="B140" t="str">
            <v>XLRQD277T25-2</v>
          </cell>
        </row>
        <row r="140">
          <cell r="D140" t="str">
            <v>台湾国际造船厂有限公司</v>
          </cell>
        </row>
        <row r="142">
          <cell r="B142" t="str">
            <v>XLRQD276T25-2</v>
          </cell>
        </row>
        <row r="142">
          <cell r="D142" t="str">
            <v>台湾国际造船厂有限公司</v>
          </cell>
        </row>
        <row r="144">
          <cell r="B144" t="str">
            <v>XLRQD342T25</v>
          </cell>
        </row>
        <row r="144">
          <cell r="D144" t="str">
            <v>Pacific International Lines （Pte）Ltd</v>
          </cell>
        </row>
        <row r="146">
          <cell r="B146" t="str">
            <v>XLRQD101R25</v>
          </cell>
        </row>
        <row r="146">
          <cell r="D146" t="str">
            <v>SUSESEA SHIP MANAGEMENT</v>
          </cell>
        </row>
        <row r="147">
          <cell r="B147" t="str">
            <v>XLRGS315A25</v>
          </cell>
        </row>
        <row r="147">
          <cell r="D147" t="str">
            <v>MSC GLOBAL SUPPLIES SRL</v>
          </cell>
        </row>
        <row r="148">
          <cell r="B148" t="str">
            <v>XLREU126P25</v>
          </cell>
        </row>
        <row r="148">
          <cell r="D148" t="str">
            <v>Xinglun Rope Europe Co.,Ltd</v>
          </cell>
        </row>
        <row r="149">
          <cell r="B149" t="str">
            <v>XLSWSS25110CB</v>
          </cell>
        </row>
        <row r="149">
          <cell r="D149" t="str">
            <v>上海维尔森航运服务有限公司</v>
          </cell>
        </row>
        <row r="150">
          <cell r="B150" t="str">
            <v>XLSWSS25107CB</v>
          </cell>
        </row>
        <row r="150">
          <cell r="D150" t="str">
            <v>中国船舶集团广西造船有限公司</v>
          </cell>
        </row>
        <row r="151">
          <cell r="B151" t="str">
            <v>XLSWSS25108CB</v>
          </cell>
        </row>
        <row r="151">
          <cell r="D151" t="str">
            <v>中国船舶集团广西造船有限公司</v>
          </cell>
        </row>
        <row r="152">
          <cell r="B152" t="str">
            <v>XLSWSS25109CB</v>
          </cell>
        </row>
        <row r="152">
          <cell r="D152" t="str">
            <v>SEA WIN HOLDING GROUP</v>
          </cell>
        </row>
        <row r="153">
          <cell r="B153" t="str">
            <v>欧洲锁库</v>
          </cell>
        </row>
        <row r="153">
          <cell r="D153" t="str">
            <v>供应链锁库专用</v>
          </cell>
        </row>
        <row r="154">
          <cell r="B154" t="str">
            <v>XLRQD653A25</v>
          </cell>
        </row>
        <row r="154">
          <cell r="D154" t="str">
            <v>MSC MEDITERRANEAN SHIPPING COMPANY</v>
          </cell>
        </row>
        <row r="156">
          <cell r="B156" t="str">
            <v>XLRQD648A25</v>
          </cell>
        </row>
        <row r="156">
          <cell r="D156" t="str">
            <v>MSC MEDITERRANEAN SHIPPING COMPANY</v>
          </cell>
        </row>
        <row r="157">
          <cell r="B157" t="str">
            <v>XLRQD647A25</v>
          </cell>
        </row>
        <row r="157">
          <cell r="D157" t="str">
            <v>MSC MEDITERRANEAN SHIPPING COMPANY</v>
          </cell>
        </row>
        <row r="158">
          <cell r="B158" t="str">
            <v>XLRQD448C25</v>
          </cell>
        </row>
        <row r="158">
          <cell r="D158" t="str">
            <v>Int'l Global Supply</v>
          </cell>
        </row>
        <row r="159">
          <cell r="B159" t="str">
            <v>XLRQD341T25</v>
          </cell>
        </row>
        <row r="159">
          <cell r="D159" t="str">
            <v>Pacific International Lines （Pte）Ltd</v>
          </cell>
        </row>
        <row r="160">
          <cell r="B160" t="str">
            <v>XLRQD317H25</v>
          </cell>
        </row>
        <row r="160">
          <cell r="D160" t="str">
            <v>Seaspan Ship Management Ltd</v>
          </cell>
        </row>
        <row r="161">
          <cell r="B161" t="str">
            <v>XLRQD273J25</v>
          </cell>
        </row>
        <row r="161">
          <cell r="D161" t="str">
            <v>Bernhard Schulte Shipmanagement</v>
          </cell>
        </row>
        <row r="162">
          <cell r="B162" t="str">
            <v>XLRQD271J25</v>
          </cell>
        </row>
        <row r="162">
          <cell r="D162" t="str">
            <v>Yasa Shipping</v>
          </cell>
        </row>
        <row r="163">
          <cell r="B163" t="str">
            <v>XLRQD087M25</v>
          </cell>
        </row>
        <row r="163">
          <cell r="D163" t="str">
            <v>ENEOS Ocean Asia Pte Ltd(NYK Energy Ocean Shipmanagement Pte Ltd)</v>
          </cell>
        </row>
        <row r="164">
          <cell r="B164" t="str">
            <v>XLRQD658A25</v>
          </cell>
        </row>
        <row r="164">
          <cell r="D164" t="str">
            <v>MSC CYPRUS</v>
          </cell>
        </row>
        <row r="165">
          <cell r="B165" t="str">
            <v>XLRQD657A25</v>
          </cell>
        </row>
        <row r="165">
          <cell r="D165" t="str">
            <v>MSC CYPRUS</v>
          </cell>
        </row>
        <row r="166">
          <cell r="B166" t="str">
            <v>XLRQD651A25</v>
          </cell>
        </row>
        <row r="166">
          <cell r="D166" t="str">
            <v>MSC MEDITERRANEAN SHIPPING COMPANY</v>
          </cell>
        </row>
        <row r="167">
          <cell r="B167" t="str">
            <v>XLRQD100R25</v>
          </cell>
        </row>
        <row r="167">
          <cell r="D167" t="str">
            <v>Korabelnoe Delo LTD</v>
          </cell>
        </row>
        <row r="169">
          <cell r="B169" t="str">
            <v>XLRQD447C25</v>
          </cell>
        </row>
        <row r="169">
          <cell r="D169" t="str">
            <v>Wilhelmsen Ship Management</v>
          </cell>
        </row>
        <row r="170">
          <cell r="B170" t="str">
            <v>XLRQD241G25</v>
          </cell>
        </row>
        <row r="170">
          <cell r="D170" t="str">
            <v>Zodiac Maritime Ltd</v>
          </cell>
        </row>
        <row r="171">
          <cell r="B171" t="str">
            <v>XLRQD652A25</v>
          </cell>
        </row>
        <row r="171">
          <cell r="D171" t="str">
            <v>MSC MEDITERRANEAN SHIPPING COMPANY</v>
          </cell>
        </row>
        <row r="172">
          <cell r="B172" t="str">
            <v>XLRQD656A25</v>
          </cell>
        </row>
        <row r="172">
          <cell r="D172" t="str">
            <v>MSC CYPRUS</v>
          </cell>
        </row>
        <row r="173">
          <cell r="B173" t="str">
            <v>XLRQD272J25</v>
          </cell>
        </row>
        <row r="173">
          <cell r="D173" t="str">
            <v>Pacific Basin Shipping Limited</v>
          </cell>
        </row>
        <row r="174">
          <cell r="B174" t="str">
            <v>XLRQD086M25</v>
          </cell>
        </row>
        <row r="174">
          <cell r="D174" t="str">
            <v>ENEOS Ocean Asia Pte Ltd(NYK Energy Ocean Shipmanagement Pte Ltd)</v>
          </cell>
        </row>
        <row r="175">
          <cell r="B175" t="str">
            <v>XLRGS314A25</v>
          </cell>
        </row>
        <row r="175">
          <cell r="D175" t="str">
            <v>MSC GLOBAL SUPPLIES SRL</v>
          </cell>
        </row>
        <row r="176">
          <cell r="B176" t="str">
            <v>XLRGS313A25</v>
          </cell>
        </row>
        <row r="176">
          <cell r="D176" t="str">
            <v>MSC GLOBAL SUPPLIES SRL</v>
          </cell>
        </row>
        <row r="177">
          <cell r="B177" t="str">
            <v>XLRGS312A25</v>
          </cell>
        </row>
        <row r="177">
          <cell r="D177" t="str">
            <v>MSC GLOBAL SUPPLIES SRL</v>
          </cell>
        </row>
        <row r="178">
          <cell r="B178" t="str">
            <v>XLRQD339T25</v>
          </cell>
        </row>
        <row r="178">
          <cell r="D178" t="str">
            <v>Pacific International Lines （Pte）Ltd</v>
          </cell>
        </row>
        <row r="179">
          <cell r="B179" t="str">
            <v>XLRQD337T25-2</v>
          </cell>
        </row>
        <row r="179">
          <cell r="D179" t="str">
            <v>松浴有限公司</v>
          </cell>
        </row>
        <row r="181">
          <cell r="B181" t="str">
            <v>XLRQD270J25</v>
          </cell>
        </row>
        <row r="181">
          <cell r="D181" t="str">
            <v>Yasa Shipping</v>
          </cell>
        </row>
        <row r="191">
          <cell r="B191" t="str">
            <v>XLRQD268J25</v>
          </cell>
        </row>
        <row r="191">
          <cell r="D191" t="str">
            <v>BEKS SHIPMANAGEMENT</v>
          </cell>
        </row>
        <row r="195">
          <cell r="B195" t="str">
            <v>XLRQD319H25</v>
          </cell>
        </row>
        <row r="195">
          <cell r="D195" t="str">
            <v>Anglo-eastern</v>
          </cell>
        </row>
        <row r="197">
          <cell r="B197" t="str">
            <v>XLRQD318H25</v>
          </cell>
        </row>
        <row r="197">
          <cell r="D197" t="str">
            <v>Anglo-eastern</v>
          </cell>
        </row>
        <row r="199">
          <cell r="B199" t="str">
            <v>XLRQD338T25</v>
          </cell>
        </row>
        <row r="199">
          <cell r="D199" t="str">
            <v>台湾万海航运</v>
          </cell>
        </row>
        <row r="200">
          <cell r="B200" t="str">
            <v>XLRQD107N25</v>
          </cell>
        </row>
        <row r="200">
          <cell r="D200" t="str">
            <v>PENCOM</v>
          </cell>
        </row>
        <row r="201">
          <cell r="B201" t="str">
            <v>XLRQD099R25</v>
          </cell>
        </row>
        <row r="201">
          <cell r="D201" t="str">
            <v>Flamingo Shipping Agency L.L.C.</v>
          </cell>
        </row>
        <row r="202">
          <cell r="B202" t="str">
            <v>XLRQD098R25</v>
          </cell>
        </row>
        <row r="202">
          <cell r="D202" t="str">
            <v>Amarco Services Sdn. Bhd.</v>
          </cell>
        </row>
        <row r="203">
          <cell r="B203" t="str">
            <v>XLRGS311A25</v>
          </cell>
        </row>
        <row r="203">
          <cell r="D203" t="str">
            <v>MSC GLOBAL SUPPLIES SRL</v>
          </cell>
        </row>
        <row r="204">
          <cell r="B204" t="str">
            <v>XLRGS310A25</v>
          </cell>
        </row>
        <row r="204">
          <cell r="D204" t="str">
            <v>MSC GLOBAL SUPPLIES SRL</v>
          </cell>
        </row>
        <row r="205">
          <cell r="B205" t="str">
            <v>刘振锁库</v>
          </cell>
        </row>
        <row r="205">
          <cell r="D205" t="str">
            <v>供应链锁库专用</v>
          </cell>
        </row>
        <row r="206">
          <cell r="B206" t="str">
            <v>XLRQD650A25</v>
          </cell>
        </row>
        <row r="206">
          <cell r="D206" t="str">
            <v>MSC CYPRUS</v>
          </cell>
        </row>
        <row r="207">
          <cell r="B207" t="str">
            <v>XLRQD446C25</v>
          </cell>
        </row>
        <row r="207">
          <cell r="D207" t="str">
            <v>Fleet Management Limited (HK)</v>
          </cell>
        </row>
        <row r="209">
          <cell r="B209" t="str">
            <v>XLRQD445C25</v>
          </cell>
        </row>
        <row r="209">
          <cell r="D209" t="str">
            <v>Executive Ship Management Pte. Ltd</v>
          </cell>
        </row>
        <row r="211">
          <cell r="B211" t="str">
            <v>XLRQD443C25</v>
          </cell>
        </row>
        <row r="211">
          <cell r="D211" t="str">
            <v>Fleet Management Limited (HK)</v>
          </cell>
        </row>
        <row r="212">
          <cell r="B212" t="str">
            <v>XLRQD442C25</v>
          </cell>
        </row>
        <row r="212">
          <cell r="D212" t="str">
            <v>Fleet Management Limited (HK)</v>
          </cell>
        </row>
        <row r="215">
          <cell r="B215" t="str">
            <v>XLRQD441C25</v>
          </cell>
        </row>
        <row r="215">
          <cell r="D215" t="str">
            <v>PACIFIC ROPE ENT.</v>
          </cell>
        </row>
        <row r="216">
          <cell r="B216" t="str">
            <v>XLRQD269J25</v>
          </cell>
        </row>
        <row r="216">
          <cell r="D216" t="str">
            <v>RIZZO-RB British Marine</v>
          </cell>
        </row>
        <row r="217">
          <cell r="B217" t="str">
            <v>XLRQD240G25</v>
          </cell>
        </row>
        <row r="217">
          <cell r="D217" t="str">
            <v>Synergy Maritime Pvt. Ltd</v>
          </cell>
        </row>
        <row r="219">
          <cell r="B219" t="str">
            <v>XLRQD239G25</v>
          </cell>
        </row>
        <row r="219">
          <cell r="D219" t="str">
            <v>Wallem Group</v>
          </cell>
        </row>
        <row r="220">
          <cell r="B220" t="str">
            <v>XLRQD238G25</v>
          </cell>
        </row>
        <row r="220">
          <cell r="D220" t="str">
            <v>Eastaway Ship Management Pte Ltd</v>
          </cell>
        </row>
        <row r="221">
          <cell r="B221" t="str">
            <v>XLRQD085M25</v>
          </cell>
        </row>
        <row r="221">
          <cell r="D221" t="str">
            <v>Atlantska plovidba</v>
          </cell>
        </row>
        <row r="223">
          <cell r="B223" t="str">
            <v>XLRQD042Y25</v>
          </cell>
        </row>
        <row r="223">
          <cell r="D223" t="str">
            <v>Prins Supply BV</v>
          </cell>
        </row>
        <row r="224">
          <cell r="B224" t="str">
            <v>XLRQD018X25</v>
          </cell>
        </row>
        <row r="224">
          <cell r="D224" t="str">
            <v>Hamoud Abdullah Farj Al Othaibi Est.</v>
          </cell>
        </row>
        <row r="225">
          <cell r="B225" t="str">
            <v>XLRGS309A25</v>
          </cell>
        </row>
        <row r="225">
          <cell r="D225" t="str">
            <v>MSC GLOBAL SUPPLIES SRL</v>
          </cell>
        </row>
        <row r="226">
          <cell r="B226" t="str">
            <v>XLREU125P25</v>
          </cell>
        </row>
        <row r="226">
          <cell r="D226" t="str">
            <v>Xinglun Rope Europe Co.,Ltd</v>
          </cell>
        </row>
        <row r="227">
          <cell r="B227" t="str">
            <v>XLREU124P25</v>
          </cell>
        </row>
        <row r="227">
          <cell r="D227" t="str">
            <v>Xinglun Rope Europe Co.,Ltd</v>
          </cell>
        </row>
        <row r="228">
          <cell r="B228" t="str">
            <v>XLSWSS25104CB</v>
          </cell>
        </row>
        <row r="228">
          <cell r="D228" t="str">
            <v>Seawin Shipping Company Limited</v>
          </cell>
        </row>
        <row r="229">
          <cell r="B229" t="str">
            <v>XLSWSS25058WCZ</v>
          </cell>
        </row>
        <row r="229">
          <cell r="D229" t="str">
            <v>上海维尔森航运服务有限公司</v>
          </cell>
        </row>
        <row r="230">
          <cell r="B230" t="str">
            <v>XLRQD645A25</v>
          </cell>
        </row>
        <row r="230">
          <cell r="D230" t="str">
            <v>MSC CYPRUS</v>
          </cell>
        </row>
        <row r="233">
          <cell r="B233" t="str">
            <v>XLRQD641A25</v>
          </cell>
        </row>
        <row r="233">
          <cell r="D233" t="str">
            <v>MSC CYPRUS</v>
          </cell>
        </row>
        <row r="241">
          <cell r="B241" t="str">
            <v>XLRQD528A25-2</v>
          </cell>
        </row>
        <row r="241">
          <cell r="D241" t="str">
            <v>MSC CYPRUS</v>
          </cell>
        </row>
        <row r="242">
          <cell r="B242" t="str">
            <v>XLRQD440C25</v>
          </cell>
        </row>
        <row r="242">
          <cell r="D242" t="str">
            <v>Technomar Shipping Inc.</v>
          </cell>
        </row>
        <row r="246">
          <cell r="B246" t="str">
            <v>XLRQD420C25</v>
          </cell>
        </row>
        <row r="246">
          <cell r="D246" t="str">
            <v>Technomar Shipping Inc.</v>
          </cell>
        </row>
        <row r="256">
          <cell r="B256" t="str">
            <v>XLRQD337T25</v>
          </cell>
        </row>
        <row r="256">
          <cell r="D256" t="str">
            <v>松浴有限公司</v>
          </cell>
        </row>
        <row r="258">
          <cell r="B258" t="str">
            <v>XLRQD267J25</v>
          </cell>
        </row>
        <row r="258">
          <cell r="D258" t="str">
            <v>Bernhard Schulte Shipmanagement</v>
          </cell>
        </row>
        <row r="259">
          <cell r="B259" t="str">
            <v>XLRQD646A25</v>
          </cell>
        </row>
        <row r="259">
          <cell r="D259" t="str">
            <v>MSC CYPRUS</v>
          </cell>
        </row>
        <row r="260">
          <cell r="B260" t="str">
            <v>XLRQD644A25</v>
          </cell>
        </row>
        <row r="260">
          <cell r="D260" t="str">
            <v>MSC CYPRUS</v>
          </cell>
        </row>
        <row r="261">
          <cell r="B261" t="str">
            <v>XLRQD056D25</v>
          </cell>
        </row>
        <row r="261">
          <cell r="D261" t="str">
            <v>小田影视威亚店</v>
          </cell>
        </row>
        <row r="262">
          <cell r="B262" t="str">
            <v>XLRQD214H25</v>
          </cell>
        </row>
        <row r="262">
          <cell r="D262" t="str">
            <v>Seaspan Ship Management Ltd</v>
          </cell>
        </row>
        <row r="264">
          <cell r="B264" t="str">
            <v>XLRQD105N25</v>
          </cell>
        </row>
        <row r="264">
          <cell r="D264" t="str">
            <v>PENCOM</v>
          </cell>
        </row>
        <row r="265">
          <cell r="B265" t="str">
            <v>XLRQD103N25</v>
          </cell>
        </row>
        <row r="265">
          <cell r="D265" t="str">
            <v>Elektro Sistemi Bojan Mihelič s. p</v>
          </cell>
        </row>
        <row r="267">
          <cell r="B267" t="str">
            <v>XLREU123P25</v>
          </cell>
        </row>
        <row r="267">
          <cell r="D267" t="str">
            <v>Xinglun Rope Europe Co.,Ltd</v>
          </cell>
        </row>
        <row r="268">
          <cell r="B268" t="str">
            <v>XLRQD006Z25</v>
          </cell>
        </row>
        <row r="268">
          <cell r="D268" t="str">
            <v>INCE SHIPPING GROUP</v>
          </cell>
        </row>
        <row r="273">
          <cell r="B273" t="str">
            <v>SGRST25016F</v>
          </cell>
        </row>
        <row r="273">
          <cell r="D273" t="str">
            <v>Xinglun Rope Singapore pte.ltd</v>
          </cell>
        </row>
        <row r="274">
          <cell r="B274" t="str">
            <v>XLRQD437C25</v>
          </cell>
        </row>
        <row r="274">
          <cell r="D274" t="str">
            <v>PACIFIC ROPE ENT.</v>
          </cell>
        </row>
        <row r="275">
          <cell r="B275" t="str">
            <v>XLRQD435C25</v>
          </cell>
        </row>
        <row r="275">
          <cell r="D275" t="str">
            <v>CHARTERWELL MARITIME S.A</v>
          </cell>
        </row>
        <row r="282">
          <cell r="B282" t="str">
            <v>XLRQD434C25</v>
          </cell>
        </row>
        <row r="282">
          <cell r="D282" t="str">
            <v>Executive Ship Management Pte. Ltd</v>
          </cell>
        </row>
        <row r="283">
          <cell r="B283" t="str">
            <v>XLRQD336T25</v>
          </cell>
        </row>
        <row r="283">
          <cell r="D283" t="str">
            <v>Pacific International Lines （Pte）Ltd</v>
          </cell>
        </row>
        <row r="284">
          <cell r="B284" t="str">
            <v>XLRQD314H25</v>
          </cell>
        </row>
        <row r="284">
          <cell r="D284" t="str">
            <v>Anglo-eastern</v>
          </cell>
        </row>
        <row r="285">
          <cell r="B285" t="str">
            <v>XLRQD266J25</v>
          </cell>
        </row>
        <row r="285">
          <cell r="D285" t="str">
            <v>RIZZO-RB British Marine</v>
          </cell>
        </row>
        <row r="286">
          <cell r="B286" t="str">
            <v>XLRQD264J25</v>
          </cell>
        </row>
        <row r="286">
          <cell r="D286" t="str">
            <v>Yasa Shipping</v>
          </cell>
        </row>
        <row r="287">
          <cell r="B287" t="str">
            <v>XLRQD262J25</v>
          </cell>
        </row>
        <row r="287">
          <cell r="D287" t="str">
            <v>World Tankers Management Pte Ltd.</v>
          </cell>
        </row>
        <row r="288">
          <cell r="B288" t="str">
            <v>XLRQD640A25</v>
          </cell>
        </row>
        <row r="288">
          <cell r="D288" t="str">
            <v>MSC CYPRUS</v>
          </cell>
        </row>
        <row r="289">
          <cell r="B289" t="str">
            <v>XLRQD639A25</v>
          </cell>
        </row>
        <row r="289">
          <cell r="D289" t="str">
            <v>MSC CYPRUS</v>
          </cell>
        </row>
        <row r="290">
          <cell r="B290" t="str">
            <v>XLRQD316H25</v>
          </cell>
        </row>
        <row r="290">
          <cell r="D290" t="str">
            <v>Seaspan Ship Management Ltd</v>
          </cell>
        </row>
        <row r="292">
          <cell r="B292" t="str">
            <v>XLRQD025K25</v>
          </cell>
        </row>
        <row r="292">
          <cell r="D292" t="str">
            <v>无锡西亿机械有限公司</v>
          </cell>
        </row>
        <row r="294">
          <cell r="B294" t="str">
            <v>XLRQD237G25</v>
          </cell>
        </row>
        <row r="294">
          <cell r="D294" t="str">
            <v>Zodiac Maritime Ltd</v>
          </cell>
        </row>
        <row r="295">
          <cell r="B295" t="str">
            <v>XLRQD265J25</v>
          </cell>
        </row>
        <row r="295">
          <cell r="D295" t="str">
            <v>Unity Ship Management Ltd</v>
          </cell>
        </row>
        <row r="296">
          <cell r="B296" t="str">
            <v>XLRQD438C25</v>
          </cell>
        </row>
        <row r="296">
          <cell r="D296" t="str">
            <v>Fleet Management Limited (HK)</v>
          </cell>
        </row>
        <row r="297">
          <cell r="B297" t="str">
            <v>XLRQD642A25</v>
          </cell>
        </row>
        <row r="297">
          <cell r="D297" t="str">
            <v>MSC Cruises</v>
          </cell>
        </row>
        <row r="298">
          <cell r="B298" t="str">
            <v>XLRQD439C25</v>
          </cell>
        </row>
        <row r="298">
          <cell r="D298" t="str">
            <v>Fleet Management Limited (HK)</v>
          </cell>
        </row>
        <row r="300">
          <cell r="B300" t="str">
            <v>XLRQD436C25</v>
          </cell>
        </row>
        <row r="300">
          <cell r="D300" t="str">
            <v>Raffles Shipmanagement Services Pte Ltd</v>
          </cell>
        </row>
        <row r="301">
          <cell r="B301" t="str">
            <v>XLRQD315H25</v>
          </cell>
        </row>
        <row r="301">
          <cell r="D301" t="str">
            <v>Anglo-eastern</v>
          </cell>
        </row>
        <row r="302">
          <cell r="B302" t="str">
            <v>XLRQD228G25</v>
          </cell>
        </row>
        <row r="302">
          <cell r="D302" t="str">
            <v>Zodiac Maritime Ltd</v>
          </cell>
        </row>
        <row r="303">
          <cell r="B303" t="str">
            <v>XLRQD263J25</v>
          </cell>
        </row>
        <row r="303">
          <cell r="D303" t="str">
            <v>Bernhard Schulte Shipmanagement</v>
          </cell>
        </row>
        <row r="304">
          <cell r="B304" t="str">
            <v>XLRQD261J25</v>
          </cell>
        </row>
        <row r="304">
          <cell r="D304" t="str">
            <v>SCF-LNG</v>
          </cell>
        </row>
        <row r="305">
          <cell r="B305" t="str">
            <v>XLRQD236G25</v>
          </cell>
        </row>
        <row r="305">
          <cell r="D305" t="str">
            <v>Wallem Group</v>
          </cell>
        </row>
        <row r="306">
          <cell r="B306" t="str">
            <v>XLRQD235G25</v>
          </cell>
        </row>
        <row r="306">
          <cell r="D306" t="str">
            <v>Synergy Maritime Pvt. Ltd</v>
          </cell>
        </row>
        <row r="307">
          <cell r="B307" t="str">
            <v>XLRQD084M25</v>
          </cell>
        </row>
        <row r="307">
          <cell r="D307" t="str">
            <v>Atlantska plovidba</v>
          </cell>
        </row>
        <row r="308">
          <cell r="B308" t="str">
            <v>XLRQD017X25</v>
          </cell>
        </row>
        <row r="308">
          <cell r="D308" t="str">
            <v>珠海航迈机械科技有限公司</v>
          </cell>
        </row>
        <row r="309">
          <cell r="B309" t="str">
            <v>XLRGS308A25</v>
          </cell>
        </row>
        <row r="309">
          <cell r="D309" t="str">
            <v>MSC GLOBAL SUPPLIES SRL</v>
          </cell>
        </row>
        <row r="311">
          <cell r="B311" t="str">
            <v>XLRGS307A25</v>
          </cell>
        </row>
        <row r="311">
          <cell r="D311" t="str">
            <v>MSC GLOBAL SUPPLIES SRL</v>
          </cell>
        </row>
        <row r="312">
          <cell r="B312" t="str">
            <v>XLRQD433C25</v>
          </cell>
        </row>
        <row r="312">
          <cell r="D312" t="str">
            <v>Fleet Management Limited (HK)</v>
          </cell>
        </row>
        <row r="313">
          <cell r="B313" t="str">
            <v>XLRQD432C25</v>
          </cell>
        </row>
        <row r="313">
          <cell r="D313" t="str">
            <v>Fleet Management Limited (HK)</v>
          </cell>
        </row>
        <row r="317">
          <cell r="B317" t="str">
            <v>XLRQD431C25</v>
          </cell>
        </row>
        <row r="317">
          <cell r="D317" t="str">
            <v>Fleet Management Limited (HK)</v>
          </cell>
        </row>
        <row r="319">
          <cell r="B319" t="str">
            <v>XLRQD313H25</v>
          </cell>
        </row>
        <row r="319">
          <cell r="D319" t="str">
            <v>Anglo-eastern</v>
          </cell>
        </row>
        <row r="320">
          <cell r="B320" t="str">
            <v>XLRQD637A25</v>
          </cell>
        </row>
        <row r="320">
          <cell r="D320" t="str">
            <v>MSC MEDITERRANEAN SHIPPING COMPANY</v>
          </cell>
        </row>
        <row r="323">
          <cell r="B323" t="str">
            <v>XLRQD638A25</v>
          </cell>
        </row>
        <row r="323">
          <cell r="D323" t="str">
            <v>MSC MEDITERRANEAN SHIPPING COMPANY</v>
          </cell>
        </row>
        <row r="326">
          <cell r="B326" t="str">
            <v>XLRQD636A25</v>
          </cell>
        </row>
        <row r="326">
          <cell r="D326" t="str">
            <v>MSC MEDITERRANEAN SHIPPING COMPANY</v>
          </cell>
        </row>
        <row r="327">
          <cell r="B327" t="str">
            <v>XLRQD425C25</v>
          </cell>
        </row>
        <row r="327">
          <cell r="D327" t="str">
            <v>Fleet Management Limited (HK)</v>
          </cell>
        </row>
        <row r="336">
          <cell r="B336" t="str">
            <v>XLRQD097R25</v>
          </cell>
        </row>
        <row r="336">
          <cell r="D336" t="str">
            <v>SUSESEA SHIP MANAGEMENT</v>
          </cell>
        </row>
        <row r="346">
          <cell r="B346" t="str">
            <v>XLRQD101N25</v>
          </cell>
        </row>
        <row r="346">
          <cell r="D346" t="str">
            <v>STINGER</v>
          </cell>
        </row>
        <row r="347">
          <cell r="B347" t="str">
            <v>XLRQD234G25</v>
          </cell>
        </row>
        <row r="347">
          <cell r="D347" t="str">
            <v>Synergy Maritime Pvt. Ltd</v>
          </cell>
        </row>
        <row r="349">
          <cell r="B349" t="str">
            <v>XLRQD104N25</v>
          </cell>
        </row>
        <row r="349">
          <cell r="D349" t="str">
            <v>Adamallys llc</v>
          </cell>
        </row>
        <row r="350">
          <cell r="B350" t="str">
            <v>XLRQD041Y25</v>
          </cell>
        </row>
        <row r="350">
          <cell r="D350" t="str">
            <v>SPM</v>
          </cell>
        </row>
        <row r="351">
          <cell r="B351" t="str">
            <v>XLRGS306A25</v>
          </cell>
        </row>
        <row r="351">
          <cell r="D351" t="str">
            <v>MSC GLOBAL SUPPLIES SRL</v>
          </cell>
        </row>
        <row r="352">
          <cell r="B352" t="str">
            <v>XLRGS305A25</v>
          </cell>
        </row>
        <row r="352">
          <cell r="D352" t="str">
            <v>MSC GLOBAL SUPPLIES SRL</v>
          </cell>
        </row>
        <row r="353">
          <cell r="B353" t="str">
            <v>XLREU122P25</v>
          </cell>
        </row>
        <row r="353">
          <cell r="D353" t="str">
            <v>Xinglun Rope Europe Co.,Ltd</v>
          </cell>
        </row>
        <row r="354">
          <cell r="B354" t="str">
            <v>XLRQD635A25</v>
          </cell>
        </row>
        <row r="354">
          <cell r="D354" t="str">
            <v>MSC MEDITERRANEAN SHIPPING COMPANY</v>
          </cell>
        </row>
        <row r="356">
          <cell r="B356" t="str">
            <v>XLRQD634A25</v>
          </cell>
        </row>
        <row r="356">
          <cell r="D356" t="str">
            <v>MSC CYPRUS</v>
          </cell>
        </row>
        <row r="364">
          <cell r="B364" t="str">
            <v>XLRQD633A25</v>
          </cell>
        </row>
        <row r="364">
          <cell r="D364" t="str">
            <v>MSC CYPRUS</v>
          </cell>
        </row>
        <row r="366">
          <cell r="B366" t="str">
            <v>XLRQD430C25</v>
          </cell>
        </row>
        <row r="366">
          <cell r="D366" t="str">
            <v>PT. Samudera Energi Tangguh</v>
          </cell>
        </row>
        <row r="367">
          <cell r="B367" t="str">
            <v>XLRQD335T25</v>
          </cell>
        </row>
        <row r="367">
          <cell r="D367" t="str">
            <v>Pacific International Lines （Pte）Ltd</v>
          </cell>
        </row>
        <row r="369">
          <cell r="B369" t="str">
            <v>XLRQD233G25</v>
          </cell>
        </row>
        <row r="369">
          <cell r="D369" t="str">
            <v>Zodiac Maritime Ltd</v>
          </cell>
        </row>
        <row r="370">
          <cell r="B370" t="str">
            <v>XLRQD231G25</v>
          </cell>
        </row>
        <row r="370">
          <cell r="D370" t="str">
            <v>Wallem Group</v>
          </cell>
        </row>
        <row r="371">
          <cell r="B371" t="str">
            <v>XLRQD311H25</v>
          </cell>
        </row>
        <row r="371">
          <cell r="D371" t="str">
            <v>Anglo-eastern</v>
          </cell>
        </row>
        <row r="373">
          <cell r="B373" t="str">
            <v>XLRQD066M25</v>
          </cell>
        </row>
        <row r="373">
          <cell r="D373" t="str">
            <v>EUROLIFT GROUP</v>
          </cell>
        </row>
        <row r="378">
          <cell r="B378" t="str">
            <v>XLRQD429C25</v>
          </cell>
        </row>
        <row r="378">
          <cell r="D378" t="str">
            <v>PACIFIC ROPE ENT.</v>
          </cell>
        </row>
        <row r="379">
          <cell r="B379" t="str">
            <v>XLRQD096R25</v>
          </cell>
        </row>
        <row r="379">
          <cell r="D379" t="str">
            <v>INTERNATIONAL ANDROMEDA SHIPPING</v>
          </cell>
        </row>
        <row r="380">
          <cell r="B380" t="str">
            <v>XLRGS304A25</v>
          </cell>
        </row>
        <row r="380">
          <cell r="D380" t="str">
            <v>MSC GLOBAL SUPPLIES SRL</v>
          </cell>
        </row>
        <row r="381">
          <cell r="B381" t="str">
            <v>XLRGS303A25</v>
          </cell>
        </row>
        <row r="381">
          <cell r="D381" t="str">
            <v>MSC GLOBAL SUPPLIES SRL</v>
          </cell>
        </row>
        <row r="382">
          <cell r="B382" t="str">
            <v>XLRGS302A25</v>
          </cell>
        </row>
        <row r="382">
          <cell r="D382" t="str">
            <v>MSC GLOBAL SUPPLIES SRL</v>
          </cell>
        </row>
        <row r="384">
          <cell r="B384" t="str">
            <v>SGRST25015F</v>
          </cell>
        </row>
        <row r="384">
          <cell r="D384" t="str">
            <v>Xinglun Rope Singapore pte.ltd</v>
          </cell>
        </row>
        <row r="385">
          <cell r="B385" t="str">
            <v>XLGSCLOCKRUBY--G25</v>
          </cell>
        </row>
        <row r="385">
          <cell r="D385" t="str">
            <v>供应链锁库专用</v>
          </cell>
        </row>
        <row r="386">
          <cell r="B386" t="str">
            <v>XLRQD632A25</v>
          </cell>
        </row>
        <row r="386">
          <cell r="D386" t="str">
            <v>MSC CYPRUS</v>
          </cell>
        </row>
        <row r="391">
          <cell r="B391" t="str">
            <v>XLRQD428C25</v>
          </cell>
        </row>
        <row r="391">
          <cell r="D391" t="str">
            <v>CHARTERWELL MARITIME S.A</v>
          </cell>
        </row>
        <row r="395">
          <cell r="B395" t="str">
            <v>XLRQD427C25</v>
          </cell>
        </row>
        <row r="395">
          <cell r="D395" t="str">
            <v>Raffles Shipmanagement Services Pte Ltd</v>
          </cell>
        </row>
        <row r="396">
          <cell r="B396" t="str">
            <v>XLRQD426C25</v>
          </cell>
        </row>
        <row r="396">
          <cell r="D396" t="str">
            <v>Fleet Management Limited (HK)</v>
          </cell>
        </row>
        <row r="403">
          <cell r="B403" t="str">
            <v>XLRQD260J25</v>
          </cell>
        </row>
        <row r="403">
          <cell r="D403" t="str">
            <v>Columbia Shipmanagement  ltd</v>
          </cell>
        </row>
        <row r="405">
          <cell r="B405" t="str">
            <v>XLRQD095R25</v>
          </cell>
        </row>
        <row r="405">
          <cell r="D405" t="str">
            <v>PT Sillo Maritime Perdana Tbk</v>
          </cell>
        </row>
        <row r="407">
          <cell r="B407" t="str">
            <v>XLRQD094R25</v>
          </cell>
        </row>
        <row r="407">
          <cell r="D407" t="str">
            <v>McDermott International, Ltd</v>
          </cell>
        </row>
        <row r="408">
          <cell r="B408" t="str">
            <v>XLRQD230G25</v>
          </cell>
        </row>
        <row r="408">
          <cell r="D408" t="str">
            <v>Zodiac Maritime Ltd</v>
          </cell>
        </row>
        <row r="409">
          <cell r="B409" t="str">
            <v>XLRQD631A25</v>
          </cell>
        </row>
        <row r="409">
          <cell r="D409" t="str">
            <v>MSC MEDITERRANEAN SHIPPING COMPANY</v>
          </cell>
        </row>
        <row r="412">
          <cell r="B412" t="str">
            <v>XLRQD259J25</v>
          </cell>
        </row>
        <row r="412">
          <cell r="D412" t="str">
            <v>SCF-LNG</v>
          </cell>
        </row>
        <row r="413">
          <cell r="B413" t="str">
            <v>XLRQD334T25</v>
          </cell>
        </row>
        <row r="413">
          <cell r="D413" t="str">
            <v>Pacific International Lines （Pte）Ltd</v>
          </cell>
        </row>
        <row r="415">
          <cell r="B415" t="str">
            <v>XLRQD232G25</v>
          </cell>
        </row>
        <row r="415">
          <cell r="D415" t="str">
            <v>Emarat Maritime</v>
          </cell>
        </row>
        <row r="416">
          <cell r="B416" t="str">
            <v>XLRQD229G25</v>
          </cell>
        </row>
        <row r="416">
          <cell r="D416" t="str">
            <v>Wallem Group</v>
          </cell>
        </row>
        <row r="417">
          <cell r="B417" t="str">
            <v>XLRQD005Z25</v>
          </cell>
        </row>
        <row r="417">
          <cell r="D417" t="str">
            <v>INCE SHIPPING GROUP</v>
          </cell>
        </row>
        <row r="425">
          <cell r="B425" t="str">
            <v>XLRGS301A25</v>
          </cell>
        </row>
        <row r="425">
          <cell r="D425" t="str">
            <v>MSC GLOBAL SUPPLIES SRL</v>
          </cell>
        </row>
        <row r="426">
          <cell r="B426" t="str">
            <v>XLRGS300A25</v>
          </cell>
        </row>
        <row r="426">
          <cell r="D426" t="str">
            <v>MSC GLOBAL SUPPLIES SRL</v>
          </cell>
        </row>
        <row r="427">
          <cell r="B427" t="str">
            <v>XLREU121P25</v>
          </cell>
        </row>
        <row r="427">
          <cell r="D427" t="str">
            <v>Xinglun Rope Europe Co.,Ltd</v>
          </cell>
        </row>
        <row r="428">
          <cell r="B428" t="str">
            <v>XLREU119P25</v>
          </cell>
        </row>
        <row r="428">
          <cell r="D428" t="str">
            <v>Xinglun Rope Europe Co.,Ltd</v>
          </cell>
        </row>
        <row r="429">
          <cell r="B429" t="str">
            <v>XLRQD625A25</v>
          </cell>
        </row>
        <row r="429">
          <cell r="D429" t="str">
            <v>MSC CYPRUS</v>
          </cell>
        </row>
        <row r="434">
          <cell r="B434" t="str">
            <v>XLRQD424C25</v>
          </cell>
        </row>
        <row r="434">
          <cell r="D434" t="str">
            <v>Wilhelmsen Ship Management</v>
          </cell>
        </row>
        <row r="437">
          <cell r="B437" t="str">
            <v>XLRQD310H25</v>
          </cell>
        </row>
        <row r="437">
          <cell r="D437" t="str">
            <v>Anglo-eastern</v>
          </cell>
        </row>
        <row r="438">
          <cell r="B438" t="str">
            <v>XLRQD309H25</v>
          </cell>
        </row>
        <row r="438">
          <cell r="D438" t="str">
            <v>Seaspan Ship Management Ltd</v>
          </cell>
        </row>
        <row r="440">
          <cell r="B440" t="str">
            <v>XLRQD257J25</v>
          </cell>
        </row>
        <row r="440">
          <cell r="D440" t="str">
            <v>RIZZO-RB British Marine</v>
          </cell>
        </row>
        <row r="442">
          <cell r="B442" t="str">
            <v>XLRQD258J25</v>
          </cell>
        </row>
        <row r="442">
          <cell r="D442" t="str">
            <v>SCF-LNG</v>
          </cell>
        </row>
        <row r="443">
          <cell r="B443" t="str">
            <v>XLRQD256J25</v>
          </cell>
        </row>
        <row r="443">
          <cell r="D443" t="str">
            <v>Bernhard Schulte Shipmanagement</v>
          </cell>
        </row>
        <row r="444">
          <cell r="B444" t="str">
            <v>XLRQD093R25</v>
          </cell>
        </row>
        <row r="444">
          <cell r="D444" t="str">
            <v>McDermott International, Ltd</v>
          </cell>
        </row>
        <row r="452">
          <cell r="B452" t="str">
            <v>XLRQD333T25</v>
          </cell>
        </row>
        <row r="452">
          <cell r="D452" t="str">
            <v>Pacific International Lines （Pte）Ltd</v>
          </cell>
        </row>
        <row r="453">
          <cell r="B453" t="str">
            <v>XLRQD083M25</v>
          </cell>
        </row>
        <row r="453">
          <cell r="D453" t="str">
            <v>T-Erudite Ship Managers Pvt Ltd.</v>
          </cell>
        </row>
        <row r="454">
          <cell r="B454" t="str">
            <v>XLRQD082M25</v>
          </cell>
        </row>
        <row r="454">
          <cell r="D454" t="str">
            <v>ENEOS Ocean Asia Pte Ltd(NYK Energy Ocean Shipmanagement Pte Ltd)</v>
          </cell>
        </row>
        <row r="455">
          <cell r="B455" t="str">
            <v>XLRQD019L25</v>
          </cell>
        </row>
        <row r="455">
          <cell r="D455" t="str">
            <v>ageco- al radi printing &amp; advertising</v>
          </cell>
        </row>
        <row r="456">
          <cell r="B456" t="str">
            <v>XLRQD014S25</v>
          </cell>
        </row>
        <row r="456">
          <cell r="D456" t="str">
            <v>XT GROUP</v>
          </cell>
        </row>
        <row r="457">
          <cell r="B457" t="str">
            <v>XLRGS299A25</v>
          </cell>
        </row>
        <row r="457">
          <cell r="D457" t="str">
            <v>MSC GLOBAL SUPPLIES SRL</v>
          </cell>
        </row>
        <row r="458">
          <cell r="B458" t="str">
            <v>XLRGS298A25</v>
          </cell>
        </row>
        <row r="458">
          <cell r="D458" t="str">
            <v>MSC GLOBAL SUPPLIES SRL</v>
          </cell>
        </row>
        <row r="459">
          <cell r="B459" t="str">
            <v>XLRGS297A25</v>
          </cell>
        </row>
        <row r="459">
          <cell r="D459" t="str">
            <v>MSC GLOBAL SUPPLIES SRL</v>
          </cell>
        </row>
        <row r="460">
          <cell r="B460" t="str">
            <v>XLRQD629A25</v>
          </cell>
        </row>
        <row r="460">
          <cell r="D460" t="str">
            <v>MSC MEDITERRANEAN SHIPPING COMPANY</v>
          </cell>
        </row>
        <row r="461">
          <cell r="B461" t="str">
            <v>XLRQD418C25</v>
          </cell>
        </row>
        <row r="461">
          <cell r="D461" t="str">
            <v>Int'l Global Supply</v>
          </cell>
        </row>
        <row r="469">
          <cell r="B469" t="str">
            <v>XLRQD308H25</v>
          </cell>
        </row>
        <row r="469">
          <cell r="D469" t="str">
            <v>Seaspan Ship Management Ltd</v>
          </cell>
        </row>
        <row r="471">
          <cell r="B471" t="str">
            <v>suzy锁库</v>
          </cell>
        </row>
        <row r="471">
          <cell r="D471" t="str">
            <v>供应链锁库专用</v>
          </cell>
        </row>
        <row r="472">
          <cell r="B472" t="str">
            <v>XLRQD630A25</v>
          </cell>
        </row>
        <row r="472">
          <cell r="D472" t="str">
            <v>MSC CYPRUS</v>
          </cell>
        </row>
        <row r="473">
          <cell r="B473" t="str">
            <v>XLRQD627A25</v>
          </cell>
        </row>
        <row r="473">
          <cell r="D473" t="str">
            <v>MSC CYPRUS</v>
          </cell>
        </row>
        <row r="479">
          <cell r="B479" t="str">
            <v>XLRQD423C25</v>
          </cell>
        </row>
        <row r="479">
          <cell r="D479" t="str">
            <v>CHARTERWELL MARITIME S.A</v>
          </cell>
        </row>
        <row r="480">
          <cell r="B480" t="str">
            <v>XLRQD422C25</v>
          </cell>
        </row>
        <row r="480">
          <cell r="D480" t="str">
            <v>LASKARIDIS SHIPPING CO. LTD</v>
          </cell>
        </row>
        <row r="481">
          <cell r="B481" t="str">
            <v>XLRQD421C25</v>
          </cell>
        </row>
        <row r="481">
          <cell r="D481" t="str">
            <v>Fleet Management Limited (HK)</v>
          </cell>
        </row>
        <row r="482">
          <cell r="B482" t="str">
            <v>XLRQD419C25</v>
          </cell>
        </row>
        <row r="482">
          <cell r="D482" t="str">
            <v>Thenamaris (Ships Management) Inc.</v>
          </cell>
        </row>
        <row r="484">
          <cell r="B484" t="str">
            <v>XLRQD255J25</v>
          </cell>
        </row>
        <row r="484">
          <cell r="D484" t="str">
            <v>SOECHI</v>
          </cell>
        </row>
        <row r="488">
          <cell r="B488" t="str">
            <v>XLRQD013S25</v>
          </cell>
        </row>
        <row r="488">
          <cell r="D488" t="str">
            <v>Alcyon Shipping</v>
          </cell>
        </row>
        <row r="491">
          <cell r="B491" t="str">
            <v>XLRQD012S25</v>
          </cell>
        </row>
        <row r="491">
          <cell r="D491" t="str">
            <v>XT GROUP</v>
          </cell>
        </row>
        <row r="492">
          <cell r="B492" t="str">
            <v>XLRQD628A25</v>
          </cell>
        </row>
        <row r="492">
          <cell r="D492" t="str">
            <v>MSC MEDITERRANEAN SHIPPING COMPANY</v>
          </cell>
        </row>
        <row r="493">
          <cell r="B493" t="str">
            <v>XLRQD018L25</v>
          </cell>
        </row>
        <row r="493">
          <cell r="D493" t="str">
            <v>Master</v>
          </cell>
        </row>
        <row r="494">
          <cell r="B494" t="str">
            <v>XLRQD332T25</v>
          </cell>
        </row>
        <row r="494">
          <cell r="D494" t="str">
            <v>Pacific International Lines （Pte）Ltd</v>
          </cell>
        </row>
        <row r="495">
          <cell r="B495" t="str">
            <v>XLRQD626A25</v>
          </cell>
        </row>
        <row r="495">
          <cell r="D495" t="str">
            <v>MSC CYPRUS</v>
          </cell>
        </row>
        <row r="498">
          <cell r="B498" t="str">
            <v>XLRQD370C25-07</v>
          </cell>
        </row>
        <row r="498">
          <cell r="D498" t="str">
            <v>TominiShipping</v>
          </cell>
        </row>
        <row r="500">
          <cell r="B500" t="str">
            <v>XLRQD226G25</v>
          </cell>
        </row>
        <row r="500">
          <cell r="D500" t="str">
            <v>Emarat Maritime</v>
          </cell>
        </row>
        <row r="501">
          <cell r="B501" t="str">
            <v>XLRQD225G25</v>
          </cell>
        </row>
        <row r="501">
          <cell r="D501" t="str">
            <v>Emarat Maritime</v>
          </cell>
        </row>
        <row r="502">
          <cell r="B502" t="str">
            <v>XLRQD092R25</v>
          </cell>
        </row>
        <row r="502">
          <cell r="D502" t="str">
            <v>MANTA SHIPPING LTD.</v>
          </cell>
        </row>
        <row r="508">
          <cell r="B508" t="str">
            <v>XLRQD091R25</v>
          </cell>
        </row>
        <row r="508">
          <cell r="D508" t="str">
            <v>Flamingo Shipping Agency L.L.C.</v>
          </cell>
        </row>
        <row r="509">
          <cell r="B509" t="str">
            <v>XLRQD081M25</v>
          </cell>
        </row>
        <row r="509">
          <cell r="D509" t="str">
            <v>DENSAY-SSI VESSELS</v>
          </cell>
        </row>
        <row r="510">
          <cell r="B510" t="str">
            <v>XLRQD009S25-02</v>
          </cell>
        </row>
        <row r="510">
          <cell r="D510" t="str">
            <v>MM marine lnc</v>
          </cell>
        </row>
        <row r="511">
          <cell r="B511" t="str">
            <v>XLRGS296A25</v>
          </cell>
        </row>
        <row r="511">
          <cell r="D511" t="str">
            <v>MSC GLOBAL SUPPLIES SRL</v>
          </cell>
        </row>
        <row r="512">
          <cell r="B512" t="str">
            <v>XLRGS295A25</v>
          </cell>
        </row>
        <row r="512">
          <cell r="D512" t="str">
            <v>MSC GLOBAL SUPPLIES SRL</v>
          </cell>
        </row>
        <row r="513">
          <cell r="B513" t="str">
            <v>XLREU120P25</v>
          </cell>
        </row>
        <row r="513">
          <cell r="D513" t="str">
            <v>Xinglun Rope Europe Co.,Ltd</v>
          </cell>
        </row>
        <row r="514">
          <cell r="B514" t="str">
            <v>XLSWSS25055WCZ</v>
          </cell>
        </row>
        <row r="514">
          <cell r="D514" t="str">
            <v>上海维尔森航运服务有限公司</v>
          </cell>
        </row>
        <row r="515">
          <cell r="B515" t="str">
            <v>XLRQD623A25</v>
          </cell>
        </row>
        <row r="515">
          <cell r="D515" t="str">
            <v>MSC CYPRUS</v>
          </cell>
        </row>
        <row r="518">
          <cell r="B518" t="str">
            <v>XLRQD622A25</v>
          </cell>
        </row>
        <row r="518">
          <cell r="D518" t="str">
            <v>MSC CYPRUS</v>
          </cell>
        </row>
        <row r="520">
          <cell r="B520" t="str">
            <v>XLRQD621A25</v>
          </cell>
        </row>
        <row r="520">
          <cell r="D520" t="str">
            <v>MSC CYPRUS</v>
          </cell>
        </row>
        <row r="521">
          <cell r="B521" t="str">
            <v>XLRQD417C25</v>
          </cell>
        </row>
        <row r="521">
          <cell r="D521" t="str">
            <v>PT. Samudera Energi Tangguh</v>
          </cell>
        </row>
        <row r="524">
          <cell r="B524" t="str">
            <v>XLRQD416C25-01</v>
          </cell>
        </row>
        <row r="524">
          <cell r="D524" t="str">
            <v>Executive Ship Management Pte. Ltd</v>
          </cell>
        </row>
        <row r="526">
          <cell r="B526" t="str">
            <v>XLRQD415C25</v>
          </cell>
        </row>
        <row r="526">
          <cell r="D526" t="str">
            <v>LASKARIDIS SHIPPING CO. LTD</v>
          </cell>
        </row>
        <row r="527">
          <cell r="B527" t="str">
            <v>XLRQD414C25</v>
          </cell>
        </row>
        <row r="527">
          <cell r="D527" t="str">
            <v>TominiShipping</v>
          </cell>
        </row>
        <row r="528">
          <cell r="B528" t="str">
            <v>XLRQD410C25</v>
          </cell>
        </row>
        <row r="528">
          <cell r="D528" t="str">
            <v>LASKARIDIS SHIPPING CO. LTD</v>
          </cell>
        </row>
        <row r="529">
          <cell r="B529" t="str">
            <v>XLRQD347A25</v>
          </cell>
        </row>
        <row r="529">
          <cell r="D529" t="str">
            <v>MSC GLOBAL SUPPLIES SRL</v>
          </cell>
        </row>
        <row r="530">
          <cell r="B530" t="str">
            <v>XLRQD331T25</v>
          </cell>
        </row>
        <row r="530">
          <cell r="D530" t="str">
            <v>君正Fantasea Gentco</v>
          </cell>
        </row>
        <row r="531">
          <cell r="B531" t="str">
            <v>XLRQD330T25</v>
          </cell>
        </row>
        <row r="531">
          <cell r="D531" t="str">
            <v>Pacific International Lines （Pte）Ltd</v>
          </cell>
        </row>
        <row r="533">
          <cell r="B533" t="str">
            <v> XLRQD306H25</v>
          </cell>
        </row>
        <row r="533">
          <cell r="D533" t="str">
            <v>Anglo-eastern</v>
          </cell>
        </row>
        <row r="536">
          <cell r="B536" t="str">
            <v>XLRQD254J25</v>
          </cell>
        </row>
        <row r="536">
          <cell r="D536" t="str">
            <v>Iblea Ship Management Ltd</v>
          </cell>
        </row>
        <row r="538">
          <cell r="B538" t="str">
            <v>XLRQD090R25</v>
          </cell>
        </row>
        <row r="538">
          <cell r="D538" t="str">
            <v>MANTA SHIPPING LTD.</v>
          </cell>
        </row>
        <row r="541">
          <cell r="B541" t="str">
            <v>XLRQD624A25</v>
          </cell>
        </row>
        <row r="541">
          <cell r="D541" t="str">
            <v>MSC CYPRUS</v>
          </cell>
        </row>
        <row r="543">
          <cell r="B543" t="str">
            <v>XLRQD227G25</v>
          </cell>
        </row>
        <row r="543">
          <cell r="D543" t="str">
            <v>Synergy Maritime Pvt. Ltd</v>
          </cell>
        </row>
        <row r="545">
          <cell r="B545" t="str">
            <v>XLRQD416C25-02</v>
          </cell>
        </row>
        <row r="545">
          <cell r="D545" t="str">
            <v>Executive Ship Management Pte. Ltd</v>
          </cell>
        </row>
        <row r="546">
          <cell r="B546" t="str">
            <v>XLRQD102N25</v>
          </cell>
        </row>
        <row r="546">
          <cell r="D546" t="str">
            <v>KÖNIGSWIESER GERÄTETECHNIK GMBH</v>
          </cell>
        </row>
        <row r="547">
          <cell r="B547" t="str">
            <v>XLRQD055D25</v>
          </cell>
        </row>
        <row r="547">
          <cell r="D547" t="str">
            <v>小田影视威亚店</v>
          </cell>
        </row>
        <row r="550">
          <cell r="B550" t="str">
            <v>XLRQD413C25</v>
          </cell>
        </row>
        <row r="550">
          <cell r="D550" t="str">
            <v>TRANSOCEAN MARITIME AGENCIES</v>
          </cell>
        </row>
        <row r="551">
          <cell r="B551" t="str">
            <v>XLRQD192J25-2</v>
          </cell>
        </row>
        <row r="551">
          <cell r="D551" t="str">
            <v>Charisma Consultancy LLC.</v>
          </cell>
        </row>
        <row r="552">
          <cell r="B552" t="str">
            <v>XLRQD098N25</v>
          </cell>
        </row>
        <row r="552">
          <cell r="D552" t="str">
            <v>Obeikan Tensile Structures Factory</v>
          </cell>
        </row>
        <row r="553">
          <cell r="B553" t="str">
            <v>XLRQD089R25</v>
          </cell>
        </row>
        <row r="553">
          <cell r="D553" t="str">
            <v>Zakher Marine International Inc</v>
          </cell>
        </row>
        <row r="554">
          <cell r="B554" t="str">
            <v>XLRQD080M25</v>
          </cell>
        </row>
        <row r="554">
          <cell r="D554" t="str">
            <v>Oceanbrave Shipping Pvt. Ltd</v>
          </cell>
        </row>
        <row r="555">
          <cell r="B555" t="str">
            <v>XLRQD004Z25</v>
          </cell>
        </row>
        <row r="555">
          <cell r="D555" t="str">
            <v>INCE SHIPPING GROUP</v>
          </cell>
        </row>
        <row r="560">
          <cell r="B560" t="str">
            <v>XLRGS294A25</v>
          </cell>
        </row>
        <row r="560">
          <cell r="D560" t="str">
            <v>MSC GLOBAL SUPPLIES SRL</v>
          </cell>
        </row>
        <row r="561">
          <cell r="B561" t="str">
            <v>SWSSSLZ2505</v>
          </cell>
        </row>
        <row r="561">
          <cell r="D561" t="str">
            <v>上海维尔森航运服务有限公司</v>
          </cell>
        </row>
        <row r="562">
          <cell r="B562" t="str">
            <v>XLSWSS25097CB</v>
          </cell>
        </row>
        <row r="562">
          <cell r="D562" t="str">
            <v>招商滚装船舶管理有限公司</v>
          </cell>
        </row>
        <row r="563">
          <cell r="B563" t="str">
            <v>XLRQD620A25</v>
          </cell>
        </row>
        <row r="563">
          <cell r="D563" t="str">
            <v>MSC MEDITERRANEAN SHIPPING COMPANY</v>
          </cell>
        </row>
        <row r="567">
          <cell r="B567" t="str">
            <v>XLRQD619A25</v>
          </cell>
        </row>
        <row r="567">
          <cell r="D567" t="str">
            <v>MSC MEDITERRANEAN SHIPPING COMPANY</v>
          </cell>
        </row>
        <row r="568">
          <cell r="B568" t="str">
            <v>XLRQD618A25</v>
          </cell>
        </row>
        <row r="568">
          <cell r="D568" t="str">
            <v>MSC MEDITERRANEAN SHIPPING COMPANY</v>
          </cell>
        </row>
        <row r="571">
          <cell r="B571" t="str">
            <v>XLRQD614A25</v>
          </cell>
        </row>
        <row r="571">
          <cell r="D571" t="str">
            <v>MSC MEDITERRANEAN SHIPPING COMPANY</v>
          </cell>
        </row>
        <row r="572">
          <cell r="B572" t="str">
            <v>XLRQD412C25</v>
          </cell>
        </row>
        <row r="572">
          <cell r="D572" t="str">
            <v>PACIFIC ROPE ENT.</v>
          </cell>
        </row>
        <row r="573">
          <cell r="B573" t="str">
            <v>XLRQD411C25</v>
          </cell>
        </row>
        <row r="573">
          <cell r="D573" t="str">
            <v>PACIFIC ROPE ENT.</v>
          </cell>
        </row>
        <row r="574">
          <cell r="B574" t="str">
            <v>XLRQD409C25</v>
          </cell>
        </row>
        <row r="574">
          <cell r="D574" t="str">
            <v>LASKARIDIS SHIPPING CO. LTD</v>
          </cell>
        </row>
        <row r="575">
          <cell r="B575" t="str">
            <v>XLRQD253J25</v>
          </cell>
        </row>
        <row r="575">
          <cell r="D575" t="str">
            <v>Bernhard Schulte Shipmanagement</v>
          </cell>
        </row>
        <row r="577">
          <cell r="B577" t="str">
            <v>XLRQD252J25</v>
          </cell>
        </row>
        <row r="577">
          <cell r="D577" t="str">
            <v>Bernhard Schulte Shipmanagement</v>
          </cell>
        </row>
        <row r="580">
          <cell r="B580" t="str">
            <v>XLRQD616A25</v>
          </cell>
        </row>
        <row r="580">
          <cell r="D580" t="str">
            <v>MSC MEDITERRANEAN SHIPPING COMPANY</v>
          </cell>
        </row>
        <row r="581">
          <cell r="B581" t="str">
            <v>XLRQD615A25</v>
          </cell>
        </row>
        <row r="581">
          <cell r="D581" t="str">
            <v>MSC MEDITERRANEAN SHIPPING COMPANY</v>
          </cell>
        </row>
        <row r="582">
          <cell r="B582" t="str">
            <v>XLRQD613A25</v>
          </cell>
        </row>
        <row r="582">
          <cell r="D582" t="str">
            <v>MSC MEDITERRANEAN SHIPPING COMPANY</v>
          </cell>
        </row>
        <row r="583">
          <cell r="B583" t="str">
            <v>XLRQD617A25</v>
          </cell>
        </row>
        <row r="583">
          <cell r="D583" t="str">
            <v>MSC MEDITERRANEAN SHIPPING COMPANY</v>
          </cell>
        </row>
        <row r="586">
          <cell r="B586" t="str">
            <v>XLRQD088R25</v>
          </cell>
        </row>
        <row r="586">
          <cell r="D586" t="str">
            <v>MARSEILLE FRET</v>
          </cell>
        </row>
        <row r="587">
          <cell r="B587" t="str">
            <v>XLRQD040Y25</v>
          </cell>
        </row>
        <row r="587">
          <cell r="D587" t="str">
            <v>Global Mare Maritime Services Ltd.</v>
          </cell>
        </row>
        <row r="588">
          <cell r="B588" t="str">
            <v>XLRQD011S25</v>
          </cell>
        </row>
        <row r="588">
          <cell r="D588" t="str">
            <v>AMOS SUPPLY PTE LTD</v>
          </cell>
        </row>
        <row r="589">
          <cell r="B589" t="str">
            <v>XLMT25008JE</v>
          </cell>
        </row>
        <row r="589">
          <cell r="D589" t="str">
            <v>青岛兴轮海洋科技有限公司</v>
          </cell>
        </row>
        <row r="590">
          <cell r="B590" t="str">
            <v>XLGSCLOCKRUBY--G25</v>
          </cell>
        </row>
        <row r="590">
          <cell r="D590" t="str">
            <v>供应链锁库专用</v>
          </cell>
        </row>
        <row r="591">
          <cell r="B591" t="str">
            <v>XLRQD612A25</v>
          </cell>
        </row>
        <row r="591">
          <cell r="D591" t="str">
            <v>MSC MEDITERRANEAN SHIPPING COMPANY</v>
          </cell>
        </row>
        <row r="592">
          <cell r="B592" t="str">
            <v>XLRQD611A25</v>
          </cell>
        </row>
        <row r="592">
          <cell r="D592" t="str">
            <v>MSC MEDITERRANEAN SHIPPING COMPANY</v>
          </cell>
        </row>
        <row r="593">
          <cell r="B593" t="str">
            <v>XLRQD408C25</v>
          </cell>
        </row>
        <row r="593">
          <cell r="D593" t="str">
            <v>Wilhelmsen Ship Management</v>
          </cell>
        </row>
        <row r="594">
          <cell r="B594" t="str">
            <v>XLRQD307H25</v>
          </cell>
        </row>
        <row r="594">
          <cell r="D594" t="str">
            <v>Anglo-eastern</v>
          </cell>
        </row>
        <row r="595">
          <cell r="B595" t="str">
            <v>XLRQD304H25</v>
          </cell>
        </row>
        <row r="595">
          <cell r="D595" t="str">
            <v>ONESEA Solutions Pte. Ltd.</v>
          </cell>
        </row>
        <row r="597">
          <cell r="B597" t="str">
            <v>XLRQD407C25</v>
          </cell>
        </row>
        <row r="597">
          <cell r="D597" t="str">
            <v>Fleet Management Limited (HK)</v>
          </cell>
        </row>
        <row r="598">
          <cell r="B598" t="str">
            <v>XLRQD305H25</v>
          </cell>
        </row>
        <row r="598">
          <cell r="D598" t="str">
            <v>Anglo-eastern</v>
          </cell>
        </row>
        <row r="600">
          <cell r="B600" t="str">
            <v>XLRQD024K25</v>
          </cell>
        </row>
        <row r="600">
          <cell r="D600" t="str">
            <v>大连金龙钢丝绳索具有限公司</v>
          </cell>
        </row>
        <row r="604">
          <cell r="B604" t="str">
            <v>XLRQD010S25</v>
          </cell>
        </row>
        <row r="604">
          <cell r="D604" t="str">
            <v>AXIS BULK CARRIERS INC</v>
          </cell>
        </row>
        <row r="606">
          <cell r="B606" t="str">
            <v>XLRQD224G25</v>
          </cell>
        </row>
        <row r="606">
          <cell r="D606" t="str">
            <v>Wallem Group</v>
          </cell>
        </row>
        <row r="607">
          <cell r="B607" t="str">
            <v>XLRQD223G25</v>
          </cell>
        </row>
        <row r="607">
          <cell r="D607" t="str">
            <v>Neu Seeschiffahrt GmbH</v>
          </cell>
        </row>
        <row r="609">
          <cell r="B609" t="str">
            <v>XLRQD100N25</v>
          </cell>
        </row>
        <row r="609">
          <cell r="D609" t="str">
            <v>LALIZAS</v>
          </cell>
        </row>
        <row r="610">
          <cell r="B610" t="str">
            <v>XLRQD099N25</v>
          </cell>
        </row>
        <row r="610">
          <cell r="D610" t="str">
            <v>北京鸿坤环宇贸易咨询有限责任公司</v>
          </cell>
        </row>
        <row r="611">
          <cell r="B611" t="str">
            <v>XLRGS293A25</v>
          </cell>
        </row>
        <row r="611">
          <cell r="D611" t="str">
            <v>MSC GLOBAL SUPPLIES SRL</v>
          </cell>
        </row>
        <row r="612">
          <cell r="B612" t="str">
            <v>XLRGS292A25</v>
          </cell>
        </row>
        <row r="612">
          <cell r="D612" t="str">
            <v>MSC GLOBAL SUPPLIES SRL</v>
          </cell>
        </row>
        <row r="613">
          <cell r="B613" t="str">
            <v>XLSWSS25095CB</v>
          </cell>
        </row>
        <row r="613">
          <cell r="D613" t="str">
            <v>招商滚装船舶管理有限公司</v>
          </cell>
        </row>
        <row r="614">
          <cell r="B614" t="str">
            <v>XLRGSCLOCKRUBY-A24备货</v>
          </cell>
        </row>
        <row r="614">
          <cell r="D614" t="str">
            <v>供应链锁库专用</v>
          </cell>
        </row>
        <row r="617">
          <cell r="B617" t="str">
            <v>XLRQD608A25</v>
          </cell>
        </row>
        <row r="617">
          <cell r="D617" t="str">
            <v>MSC CYPRUS</v>
          </cell>
        </row>
        <row r="618">
          <cell r="B618" t="str">
            <v>XLRQD329T25</v>
          </cell>
        </row>
        <row r="618">
          <cell r="D618" t="str">
            <v>Pacific International Lines （Pte）Ltd</v>
          </cell>
        </row>
        <row r="619">
          <cell r="B619" t="str">
            <v>XLRQD303H25</v>
          </cell>
        </row>
        <row r="619">
          <cell r="D619" t="str">
            <v>Anglo-eastern</v>
          </cell>
        </row>
        <row r="621">
          <cell r="B621" t="str">
            <v>XLRQD302H25</v>
          </cell>
        </row>
        <row r="621">
          <cell r="D621" t="str">
            <v>ONESEA Solutions Pte. Ltd.</v>
          </cell>
        </row>
        <row r="632">
          <cell r="B632" t="str">
            <v>XLRQD300H25</v>
          </cell>
        </row>
        <row r="632">
          <cell r="D632" t="str">
            <v>ONESEA Solutions Pte. Ltd.</v>
          </cell>
        </row>
        <row r="643">
          <cell r="B643" t="str">
            <v>XLRQD301H25</v>
          </cell>
        </row>
        <row r="643">
          <cell r="D643" t="str">
            <v>ONESEA Solutions Pte. Ltd.</v>
          </cell>
        </row>
        <row r="645">
          <cell r="B645" t="str">
            <v>XLRQD054D25</v>
          </cell>
        </row>
        <row r="645">
          <cell r="D645" t="str">
            <v>OceanLance Maritime Co., Ltd.</v>
          </cell>
        </row>
        <row r="647">
          <cell r="B647" t="str">
            <v>XLRQD251J25</v>
          </cell>
        </row>
        <row r="647">
          <cell r="D647" t="str">
            <v>Oman Shipping Company （Asyad Shipping）</v>
          </cell>
        </row>
        <row r="650">
          <cell r="B650" t="str">
            <v>XLRGS291A25</v>
          </cell>
        </row>
        <row r="650">
          <cell r="D650" t="str">
            <v>MSC GLOBAL SUPPLIES SRL</v>
          </cell>
        </row>
        <row r="651">
          <cell r="B651" t="str">
            <v>XLRQD406C25</v>
          </cell>
        </row>
        <row r="651">
          <cell r="D651" t="str">
            <v>PT. Samudera Energi Tangguh</v>
          </cell>
        </row>
        <row r="652">
          <cell r="B652" t="str">
            <v>XLRQD222G25</v>
          </cell>
        </row>
        <row r="652">
          <cell r="D652" t="str">
            <v>Synergy Marine Group</v>
          </cell>
        </row>
        <row r="653">
          <cell r="B653" t="str">
            <v>SINLOCKRUBY-T25-订单锁库</v>
          </cell>
        </row>
        <row r="653">
          <cell r="D653" t="str">
            <v>台湾万海航运</v>
          </cell>
        </row>
        <row r="655">
          <cell r="B655" t="str">
            <v>XLSWSS25090CB</v>
          </cell>
        </row>
        <row r="655">
          <cell r="D655" t="str">
            <v>QILU SHIP MANAGEMENT CO., LIMITED</v>
          </cell>
        </row>
        <row r="656">
          <cell r="B656" t="str">
            <v>XLRQD610A25</v>
          </cell>
        </row>
        <row r="656">
          <cell r="D656" t="str">
            <v>MSC CYPRUS</v>
          </cell>
        </row>
        <row r="657">
          <cell r="B657" t="str">
            <v>XLRQD404C25</v>
          </cell>
        </row>
        <row r="657">
          <cell r="D657" t="str">
            <v>Thenamaris (Ships Management) Inc.</v>
          </cell>
        </row>
        <row r="658">
          <cell r="B658" t="str">
            <v>XLRQD382C25-02</v>
          </cell>
        </row>
        <row r="658">
          <cell r="D658" t="str">
            <v>Chinese Maritime Transport Ltd</v>
          </cell>
        </row>
        <row r="659">
          <cell r="B659" t="str">
            <v>XLRQD299H25-2</v>
          </cell>
        </row>
        <row r="659">
          <cell r="D659" t="str">
            <v>Anglo-eastern</v>
          </cell>
        </row>
        <row r="660">
          <cell r="B660" t="str">
            <v>XLRQD299H25-1</v>
          </cell>
        </row>
        <row r="660">
          <cell r="D660" t="str">
            <v>Anglo-eastern</v>
          </cell>
        </row>
        <row r="661">
          <cell r="B661" t="str">
            <v>XLRQD298H25</v>
          </cell>
        </row>
        <row r="661">
          <cell r="D661" t="str">
            <v>Anglo-eastern</v>
          </cell>
        </row>
        <row r="662">
          <cell r="B662" t="str">
            <v>XLRQD296H25</v>
          </cell>
        </row>
        <row r="662">
          <cell r="D662" t="str">
            <v>Eastern Pacific Shipping Pte Ltd</v>
          </cell>
        </row>
        <row r="671">
          <cell r="B671" t="str">
            <v>XLRQD295H25</v>
          </cell>
        </row>
        <row r="671">
          <cell r="D671" t="str">
            <v>Eastern Pacific Shipping Pte Ltd</v>
          </cell>
        </row>
        <row r="673">
          <cell r="B673" t="str">
            <v>XLRQD250J25</v>
          </cell>
        </row>
        <row r="673">
          <cell r="D673" t="str">
            <v>Bernhard Schulte Shipmanagement</v>
          </cell>
        </row>
        <row r="674">
          <cell r="B674" t="str">
            <v>XLRQD385C25-02</v>
          </cell>
        </row>
        <row r="674">
          <cell r="D674" t="str">
            <v>Fleet Management Limited (HK)</v>
          </cell>
        </row>
        <row r="675">
          <cell r="B675" t="str">
            <v>XLRQD405C25</v>
          </cell>
        </row>
        <row r="675">
          <cell r="D675" t="str">
            <v>Chinese Maritime Transport Ltd</v>
          </cell>
        </row>
        <row r="677">
          <cell r="B677" t="str">
            <v>XLRQD087R25</v>
          </cell>
        </row>
        <row r="677">
          <cell r="D677" t="str">
            <v>Korabelnoe Delo LTD</v>
          </cell>
        </row>
        <row r="678">
          <cell r="B678" t="str">
            <v>XLRQD294H25</v>
          </cell>
        </row>
        <row r="678">
          <cell r="D678" t="str">
            <v>Anglo-eastern</v>
          </cell>
        </row>
        <row r="679">
          <cell r="B679" t="str">
            <v>XLRQD240J25</v>
          </cell>
        </row>
        <row r="679">
          <cell r="D679" t="str">
            <v>Columbia Shipmanagement  ltd</v>
          </cell>
        </row>
        <row r="680">
          <cell r="B680" t="str">
            <v>XLRQD091N25-2</v>
          </cell>
        </row>
        <row r="680">
          <cell r="D680" t="str">
            <v>YR Import &amp; Export</v>
          </cell>
        </row>
        <row r="683">
          <cell r="B683" t="str">
            <v>XLRQD221G25</v>
          </cell>
        </row>
        <row r="683">
          <cell r="D683" t="str">
            <v>Wallem Group</v>
          </cell>
        </row>
        <row r="687">
          <cell r="B687" t="str">
            <v>XLRQD220G25</v>
          </cell>
        </row>
        <row r="687">
          <cell r="D687" t="str">
            <v>Zodiac Maritime Ltd</v>
          </cell>
        </row>
        <row r="688">
          <cell r="B688" t="str">
            <v>XLRQD079M25</v>
          </cell>
        </row>
        <row r="688">
          <cell r="D688" t="str">
            <v>DENSAY-SSI VESSELS</v>
          </cell>
        </row>
        <row r="690">
          <cell r="B690" t="str">
            <v>XLRQD017L25</v>
          </cell>
        </row>
        <row r="690">
          <cell r="D690" t="str">
            <v>阿兹米特  黄燕开</v>
          </cell>
        </row>
        <row r="691">
          <cell r="B691" t="str">
            <v>XLREU118P25</v>
          </cell>
        </row>
        <row r="691">
          <cell r="D691" t="str">
            <v>Xinglun Rope Europe Co.,Ltd</v>
          </cell>
        </row>
        <row r="692">
          <cell r="B692" t="str">
            <v>XLREU117P25</v>
          </cell>
        </row>
        <row r="692">
          <cell r="D692" t="str">
            <v>Xinglun Rope Europe Co.,Ltd</v>
          </cell>
        </row>
        <row r="693">
          <cell r="B693" t="str">
            <v>XLSWSS25091CB</v>
          </cell>
        </row>
        <row r="693">
          <cell r="D693" t="str">
            <v>招商滚装船舶管理有限公司</v>
          </cell>
        </row>
        <row r="694">
          <cell r="B694" t="str">
            <v>XLRQD605A25</v>
          </cell>
        </row>
        <row r="694">
          <cell r="D694" t="str">
            <v>MSC MEDITERRANEAN SHIPPING COMPANY</v>
          </cell>
        </row>
        <row r="695">
          <cell r="B695" t="str">
            <v>XLRQD604A25</v>
          </cell>
        </row>
        <row r="695">
          <cell r="D695" t="str">
            <v>MSC MEDITERRANEAN SHIPPING COMPANY</v>
          </cell>
        </row>
        <row r="696">
          <cell r="B696" t="str">
            <v>XLRQD603A25</v>
          </cell>
        </row>
        <row r="696">
          <cell r="D696" t="str">
            <v>MSC MEDITERRANEAN SHIPPING COMPANY</v>
          </cell>
        </row>
        <row r="697">
          <cell r="B697" t="str">
            <v>XLRQD602A25</v>
          </cell>
        </row>
        <row r="697">
          <cell r="D697" t="str">
            <v>MSC CYPRUS</v>
          </cell>
        </row>
        <row r="698">
          <cell r="B698" t="str">
            <v>XLRQD387C25-02</v>
          </cell>
        </row>
        <row r="698">
          <cell r="D698" t="str">
            <v>Fleet Management Limited (HK)</v>
          </cell>
        </row>
        <row r="703">
          <cell r="B703" t="str">
            <v>XLRQD607A25</v>
          </cell>
        </row>
        <row r="703">
          <cell r="D703" t="str">
            <v>MSC CYPRUS</v>
          </cell>
        </row>
        <row r="704">
          <cell r="B704" t="str">
            <v>XLRQD606A25</v>
          </cell>
        </row>
        <row r="704">
          <cell r="D704" t="str">
            <v>MSC CYPRUS</v>
          </cell>
        </row>
        <row r="705">
          <cell r="B705" t="str">
            <v>XLRQD249J25</v>
          </cell>
        </row>
        <row r="705">
          <cell r="D705" t="str">
            <v>Pacific Basin Shipping Limited</v>
          </cell>
        </row>
        <row r="707">
          <cell r="B707" t="str">
            <v>XLRQD086R25</v>
          </cell>
        </row>
        <row r="707">
          <cell r="D707" t="str">
            <v>Korabelnoe Delo LTD</v>
          </cell>
        </row>
        <row r="709">
          <cell r="B709" t="str">
            <v>XLRQD053D25</v>
          </cell>
        </row>
        <row r="709">
          <cell r="D709" t="str">
            <v>WISDOM MARINE LINES S.A.</v>
          </cell>
        </row>
        <row r="711">
          <cell r="B711" t="str">
            <v>XLRQD248J25</v>
          </cell>
        </row>
        <row r="711">
          <cell r="D711" t="str">
            <v>Bernhard Schulte Shipmanagement</v>
          </cell>
        </row>
        <row r="712">
          <cell r="B712" t="str">
            <v>XLRQD085R25</v>
          </cell>
        </row>
        <row r="712">
          <cell r="D712" t="str">
            <v>Kaizen Ship Management Co.,Ltd</v>
          </cell>
        </row>
        <row r="718">
          <cell r="B718" t="str">
            <v>XLRGS290A25</v>
          </cell>
        </row>
        <row r="718">
          <cell r="D718" t="str">
            <v>MSC GLOBAL SUPPLIES SRL</v>
          </cell>
        </row>
        <row r="719">
          <cell r="B719" t="str">
            <v>XLRGS289A25</v>
          </cell>
        </row>
        <row r="719">
          <cell r="D719" t="str">
            <v>MSC GLOBAL SUPPLIES SRL</v>
          </cell>
        </row>
        <row r="720">
          <cell r="B720" t="str">
            <v>刘振锁库</v>
          </cell>
        </row>
        <row r="720">
          <cell r="D720" t="str">
            <v>供应链锁库专用</v>
          </cell>
        </row>
        <row r="721">
          <cell r="B721" t="str">
            <v>XLRQD601A25</v>
          </cell>
        </row>
        <row r="721">
          <cell r="D721" t="str">
            <v>MSC CYPRUS</v>
          </cell>
        </row>
        <row r="723">
          <cell r="B723" t="str">
            <v>XLRQD403C25</v>
          </cell>
        </row>
        <row r="723">
          <cell r="D723" t="str">
            <v>Ship Procurement Services S.A</v>
          </cell>
        </row>
        <row r="724">
          <cell r="B724" t="str">
            <v>XLRQD401C25</v>
          </cell>
        </row>
        <row r="724">
          <cell r="D724" t="str">
            <v>Thenamaris (Ships Management) Inc.</v>
          </cell>
        </row>
        <row r="725">
          <cell r="B725" t="str">
            <v>XLRQD328T25</v>
          </cell>
        </row>
        <row r="725">
          <cell r="D725" t="str">
            <v>台湾长荣航运</v>
          </cell>
        </row>
        <row r="726">
          <cell r="B726" t="str">
            <v>XLRQD327T25</v>
          </cell>
        </row>
        <row r="726">
          <cell r="D726" t="str">
            <v>台湾长荣航运</v>
          </cell>
        </row>
        <row r="727">
          <cell r="B727" t="str">
            <v>XLRQD326T25</v>
          </cell>
        </row>
        <row r="727">
          <cell r="D727" t="str">
            <v>Pacific International Lines （Pte）Ltd</v>
          </cell>
        </row>
        <row r="729">
          <cell r="B729" t="str">
            <v>XLRQD402C25</v>
          </cell>
        </row>
        <row r="729">
          <cell r="D729" t="str">
            <v>Thenamaris (Ships Management) Inc.</v>
          </cell>
        </row>
        <row r="730">
          <cell r="B730" t="str">
            <v> XLRQD297H25</v>
          </cell>
        </row>
        <row r="730">
          <cell r="D730" t="str">
            <v>Anglo-eastern</v>
          </cell>
        </row>
        <row r="732">
          <cell r="B732" t="str">
            <v>XLRQD293H25</v>
          </cell>
        </row>
        <row r="732">
          <cell r="D732" t="str">
            <v>Anglo-eastern</v>
          </cell>
        </row>
        <row r="734">
          <cell r="B734" t="str">
            <v>XLRQD292H25</v>
          </cell>
        </row>
        <row r="734">
          <cell r="D734" t="str">
            <v>Anglo-eastern</v>
          </cell>
        </row>
        <row r="736">
          <cell r="B736" t="str">
            <v>XLRQD291H25</v>
          </cell>
        </row>
        <row r="736">
          <cell r="D736" t="str">
            <v>Anglo-eastern</v>
          </cell>
        </row>
        <row r="737">
          <cell r="B737" t="str">
            <v>XLRQD078M25</v>
          </cell>
        </row>
        <row r="737">
          <cell r="D737" t="str">
            <v>ENEOS Ocean Asia Pte Ltd(NYK Energy Ocean Shipmanagement Pte Ltd)</v>
          </cell>
        </row>
        <row r="738">
          <cell r="B738" t="str">
            <v>XLRQD290H25</v>
          </cell>
        </row>
        <row r="738">
          <cell r="D738" t="str">
            <v>Eastern Pacific Shipping Pte Ltd</v>
          </cell>
        </row>
        <row r="739">
          <cell r="B739" t="str">
            <v>XLRQD216G25</v>
          </cell>
        </row>
        <row r="739">
          <cell r="D739" t="str">
            <v>Zodiac Maritime Ltd</v>
          </cell>
        </row>
        <row r="740">
          <cell r="B740" t="str">
            <v>XLRQD246J25</v>
          </cell>
        </row>
        <row r="740">
          <cell r="D740" t="str">
            <v>Pacific Basin Shipping Limited</v>
          </cell>
        </row>
        <row r="741">
          <cell r="B741" t="str">
            <v>XLRQD247J25</v>
          </cell>
        </row>
        <row r="741">
          <cell r="D741" t="str">
            <v>Bernhard Schulte Shipmanagement</v>
          </cell>
        </row>
        <row r="744">
          <cell r="B744" t="str">
            <v>XLRQD219G25</v>
          </cell>
        </row>
        <row r="744">
          <cell r="D744" t="str">
            <v>Wallem Group</v>
          </cell>
        </row>
        <row r="745">
          <cell r="B745" t="str">
            <v>XLRQD218G25</v>
          </cell>
        </row>
        <row r="745">
          <cell r="D745" t="str">
            <v>Synergy Maritime Pvt. Ltd</v>
          </cell>
        </row>
        <row r="748">
          <cell r="B748" t="str">
            <v>XLRQD217G25</v>
          </cell>
        </row>
        <row r="748">
          <cell r="D748" t="str">
            <v>Zodiac Maritime Ltd</v>
          </cell>
        </row>
        <row r="749">
          <cell r="B749" t="str">
            <v>XLRQD074M25</v>
          </cell>
        </row>
        <row r="749">
          <cell r="D749" t="str">
            <v>Azur Management</v>
          </cell>
        </row>
        <row r="750">
          <cell r="B750" t="str">
            <v>XLRGS288A25</v>
          </cell>
        </row>
        <row r="750">
          <cell r="D750" t="str">
            <v>MSC GLOBAL SUPPLIES SRL</v>
          </cell>
        </row>
        <row r="752">
          <cell r="B752" t="str">
            <v>XLRQD325T25</v>
          </cell>
        </row>
        <row r="752">
          <cell r="D752" t="str">
            <v>天津世纪船舶管理有限公司/Century Synergy Ship Management Co.,Ltd</v>
          </cell>
        </row>
        <row r="754">
          <cell r="B754" t="str">
            <v>XLRQD097N25</v>
          </cell>
        </row>
        <row r="754">
          <cell r="D754" t="str">
            <v>Vladimir</v>
          </cell>
        </row>
        <row r="756">
          <cell r="B756" t="str">
            <v>XLRQD400C25</v>
          </cell>
        </row>
        <row r="756">
          <cell r="D756" t="str">
            <v>Fleet Management Limited (HK)</v>
          </cell>
        </row>
        <row r="760">
          <cell r="B760" t="str">
            <v>XLRQD398C25</v>
          </cell>
        </row>
        <row r="760">
          <cell r="D760" t="str">
            <v>Fleet Management Limited (HK)</v>
          </cell>
        </row>
        <row r="761">
          <cell r="B761" t="str">
            <v>XLRQD245J25</v>
          </cell>
        </row>
        <row r="761">
          <cell r="D761" t="str">
            <v>Oman Shipping Company （Asyad Shipping）</v>
          </cell>
        </row>
        <row r="762">
          <cell r="B762" t="str">
            <v>XLRQD244J25</v>
          </cell>
        </row>
        <row r="762">
          <cell r="D762" t="str">
            <v>Advantage Tankers-Geden Lines</v>
          </cell>
        </row>
        <row r="765">
          <cell r="B765" t="str">
            <v>XLRQD600A25</v>
          </cell>
        </row>
        <row r="765">
          <cell r="D765" t="str">
            <v>MSC MEDITERRANEAN SHIPPING COMPANY</v>
          </cell>
        </row>
        <row r="766">
          <cell r="B766" t="str">
            <v>XLRQD599A25</v>
          </cell>
        </row>
        <row r="766">
          <cell r="D766" t="str">
            <v>MSC MEDITERRANEAN SHIPPING COMPANY</v>
          </cell>
        </row>
        <row r="767">
          <cell r="B767" t="str">
            <v>XLRQD598A25</v>
          </cell>
        </row>
        <row r="767">
          <cell r="D767" t="str">
            <v>MSC Cruises</v>
          </cell>
        </row>
        <row r="771">
          <cell r="B771" t="str">
            <v>XLRQD597A25</v>
          </cell>
        </row>
        <row r="771">
          <cell r="D771" t="str">
            <v>MSC Cruises</v>
          </cell>
        </row>
        <row r="772">
          <cell r="B772" t="str">
            <v>XLRQD596A25</v>
          </cell>
        </row>
        <row r="772">
          <cell r="D772" t="str">
            <v>MSC MEDITERRANEAN SHIPPING COMPANY</v>
          </cell>
        </row>
        <row r="775">
          <cell r="B775" t="str">
            <v>XLRQD570A25</v>
          </cell>
        </row>
        <row r="775">
          <cell r="D775" t="str">
            <v>MSC CYPRUS</v>
          </cell>
        </row>
        <row r="776">
          <cell r="B776" t="str">
            <v>XLRQD569A25</v>
          </cell>
        </row>
        <row r="776">
          <cell r="D776" t="str">
            <v>MSC CYPRUS</v>
          </cell>
        </row>
        <row r="777">
          <cell r="B777" t="str">
            <v>XLRQD399C25</v>
          </cell>
        </row>
        <row r="777">
          <cell r="D777" t="str">
            <v>LASKARIDIS SHIPPING CO. LTD</v>
          </cell>
        </row>
        <row r="778">
          <cell r="B778" t="str">
            <v>XLRQD393C25</v>
          </cell>
        </row>
        <row r="778">
          <cell r="D778" t="str">
            <v>Navios Tankers Management Inc</v>
          </cell>
        </row>
        <row r="780">
          <cell r="B780" t="str">
            <v>XLRQD387C25</v>
          </cell>
        </row>
        <row r="780">
          <cell r="D780" t="str">
            <v>Fleet Management Limited (HK)</v>
          </cell>
        </row>
        <row r="787">
          <cell r="B787" t="str">
            <v>XLRQD370C25-06</v>
          </cell>
        </row>
        <row r="787">
          <cell r="D787" t="str">
            <v>TominiShipping</v>
          </cell>
        </row>
        <row r="790">
          <cell r="B790" t="str">
            <v>XLRQD355A25</v>
          </cell>
        </row>
        <row r="790">
          <cell r="D790" t="str">
            <v>MSC Cruises</v>
          </cell>
        </row>
        <row r="793">
          <cell r="B793" t="str">
            <v>XLRQD289H25</v>
          </cell>
        </row>
        <row r="793">
          <cell r="D793" t="str">
            <v>Seaspan Ship Management Ltd</v>
          </cell>
        </row>
        <row r="795">
          <cell r="B795" t="str">
            <v>XLRQD243J25</v>
          </cell>
        </row>
        <row r="795">
          <cell r="D795" t="str">
            <v>PACC Ship Managers Pte Ltd</v>
          </cell>
        </row>
        <row r="796">
          <cell r="B796" t="str">
            <v>XLRQD242J25</v>
          </cell>
        </row>
        <row r="796">
          <cell r="D796" t="str">
            <v>Pacific Basin Shipping Limited</v>
          </cell>
        </row>
        <row r="797">
          <cell r="B797" t="str">
            <v>XLRQD241J25</v>
          </cell>
        </row>
        <row r="797">
          <cell r="D797" t="str">
            <v>Pacific Basin Shipping Limited</v>
          </cell>
        </row>
        <row r="798">
          <cell r="B798" t="str">
            <v>XLRQD239J25-1</v>
          </cell>
        </row>
        <row r="798">
          <cell r="D798" t="str">
            <v>Bernhard Schulte Shipmanagement</v>
          </cell>
        </row>
        <row r="799">
          <cell r="B799" t="str">
            <v>XLRQD215G25</v>
          </cell>
        </row>
        <row r="799">
          <cell r="D799" t="str">
            <v>Zodiac Maritime Ltd</v>
          </cell>
        </row>
        <row r="800">
          <cell r="B800" t="str">
            <v>XLRQD192J25-1</v>
          </cell>
        </row>
        <row r="800">
          <cell r="D800" t="str">
            <v>Charisma Consultancy LLC.</v>
          </cell>
        </row>
        <row r="801">
          <cell r="B801" t="str">
            <v>XLRQD077M25</v>
          </cell>
        </row>
        <row r="801">
          <cell r="D801" t="str">
            <v>ENEOS Ocean Asia Pte Ltd(NYK Energy Ocean Shipmanagement Pte Ltd)</v>
          </cell>
        </row>
        <row r="806">
          <cell r="B806" t="str">
            <v>XLRQD009S25</v>
          </cell>
        </row>
        <row r="806">
          <cell r="D806" t="str">
            <v>MM SOLUTIONS</v>
          </cell>
        </row>
        <row r="807">
          <cell r="B807" t="str">
            <v>XLRGS287A25</v>
          </cell>
        </row>
        <row r="807">
          <cell r="D807" t="str">
            <v>MSC GLOBAL SUPPLIES SRL</v>
          </cell>
        </row>
        <row r="808">
          <cell r="B808" t="str">
            <v>XLRGS286A25</v>
          </cell>
        </row>
        <row r="808">
          <cell r="D808" t="str">
            <v>MSC GLOBAL SUPPLIES SRL</v>
          </cell>
        </row>
        <row r="809">
          <cell r="B809" t="str">
            <v>XLRGS002B25</v>
          </cell>
        </row>
        <row r="809">
          <cell r="D809" t="str">
            <v>Overseas Ship Suppliers Corp.</v>
          </cell>
        </row>
        <row r="810">
          <cell r="B810" t="str">
            <v>XLRQD397C25</v>
          </cell>
        </row>
        <row r="810">
          <cell r="D810" t="str">
            <v>Fleet Management Limited (HK)</v>
          </cell>
        </row>
        <row r="811">
          <cell r="B811" t="str">
            <v>XLRQD396C25</v>
          </cell>
        </row>
        <row r="811">
          <cell r="D811" t="str">
            <v>Executive Ship Management Pte. Ltd</v>
          </cell>
        </row>
        <row r="812">
          <cell r="B812" t="str">
            <v>XLRQD395C25</v>
          </cell>
        </row>
        <row r="812">
          <cell r="D812" t="str">
            <v>PACIFIC ROPE ENT.</v>
          </cell>
        </row>
        <row r="814">
          <cell r="B814" t="str">
            <v>XLRQD394C25</v>
          </cell>
        </row>
        <row r="814">
          <cell r="D814" t="str">
            <v>Fleet Management Limited (HK)</v>
          </cell>
        </row>
        <row r="815">
          <cell r="B815" t="str">
            <v>XLRQD595A25</v>
          </cell>
        </row>
        <row r="815">
          <cell r="D815" t="str">
            <v>MSC MEDITERRANEAN SHIPPING COMPANY</v>
          </cell>
        </row>
        <row r="816">
          <cell r="B816" t="str">
            <v>XLRQD594A25</v>
          </cell>
        </row>
        <row r="816">
          <cell r="D816" t="str">
            <v>MSC MEDITERRANEAN SHIPPING COMPANY</v>
          </cell>
        </row>
        <row r="817">
          <cell r="B817" t="str">
            <v>XLRQD593A25</v>
          </cell>
        </row>
        <row r="817">
          <cell r="D817" t="str">
            <v>MSC CYPRUS</v>
          </cell>
        </row>
        <row r="818">
          <cell r="B818" t="str">
            <v>XLRQD592A25</v>
          </cell>
        </row>
        <row r="818">
          <cell r="D818" t="str">
            <v>MSC CYPRUS</v>
          </cell>
        </row>
        <row r="828">
          <cell r="B828" t="str">
            <v>XLRQD392C25</v>
          </cell>
        </row>
        <row r="828">
          <cell r="D828" t="str">
            <v>Navios Tankers Management Inc</v>
          </cell>
        </row>
        <row r="830">
          <cell r="B830" t="str">
            <v>XLRQD239J25</v>
          </cell>
        </row>
        <row r="830">
          <cell r="D830" t="str">
            <v>Bernhard Schulte Shipmanagement</v>
          </cell>
        </row>
        <row r="831">
          <cell r="B831" t="str">
            <v>XLRQD324T25</v>
          </cell>
        </row>
        <row r="831">
          <cell r="D831" t="str">
            <v>中国石化燃料油销售有限公司上海分公司</v>
          </cell>
        </row>
        <row r="833">
          <cell r="B833" t="str">
            <v>XLRQD321T25</v>
          </cell>
        </row>
        <row r="833">
          <cell r="D833" t="str">
            <v>台湾长荣航运</v>
          </cell>
        </row>
        <row r="834">
          <cell r="B834" t="str">
            <v>XLRQD039Y25</v>
          </cell>
        </row>
        <row r="834">
          <cell r="D834" t="str">
            <v>QINGDAO AGRICORE SHIP MANAGEMENT CO.,LTD</v>
          </cell>
        </row>
        <row r="835">
          <cell r="B835" t="str">
            <v>XLRQD238J25</v>
          </cell>
        </row>
        <row r="835">
          <cell r="D835" t="str">
            <v>HELIKON SHIPPING ENTERPRISES LIMITED</v>
          </cell>
        </row>
        <row r="837">
          <cell r="B837" t="str">
            <v>XLRQD229J25-2</v>
          </cell>
        </row>
        <row r="837">
          <cell r="D837" t="str">
            <v>Bernhard Schulte Shipmanagement</v>
          </cell>
        </row>
        <row r="838">
          <cell r="B838" t="str">
            <v>XLRQD096N25</v>
          </cell>
        </row>
        <row r="838">
          <cell r="D838" t="str">
            <v>LALIZAS</v>
          </cell>
        </row>
        <row r="839">
          <cell r="B839" t="str">
            <v>XLRQD095N25</v>
          </cell>
        </row>
        <row r="839">
          <cell r="D839" t="str">
            <v>LALIZAS</v>
          </cell>
        </row>
        <row r="840">
          <cell r="B840" t="str">
            <v>XLRQD063A25</v>
          </cell>
        </row>
        <row r="840">
          <cell r="D840" t="str">
            <v>MSC Cruises</v>
          </cell>
        </row>
        <row r="842">
          <cell r="B842" t="str">
            <v>XLRQD016L25</v>
          </cell>
        </row>
        <row r="842">
          <cell r="D842" t="str">
            <v>Pt. Tripiranti Maju Jaya</v>
          </cell>
        </row>
        <row r="844">
          <cell r="B844" t="str">
            <v>XLRGS285A25</v>
          </cell>
        </row>
        <row r="844">
          <cell r="D844" t="str">
            <v>MSC GLOBAL SUPPLIES SRL</v>
          </cell>
        </row>
        <row r="845">
          <cell r="B845" t="str">
            <v>XLREU115P25</v>
          </cell>
        </row>
        <row r="845">
          <cell r="D845" t="str">
            <v>Xinglun Rope Europe Co.,Ltd</v>
          </cell>
        </row>
        <row r="847">
          <cell r="B847" t="str">
            <v>SWSSSLZ2504</v>
          </cell>
        </row>
        <row r="847">
          <cell r="D847" t="str">
            <v>上海维尔森航运服务有限公司</v>
          </cell>
        </row>
        <row r="848">
          <cell r="B848" t="str">
            <v>XLRQD591A25</v>
          </cell>
        </row>
        <row r="848">
          <cell r="D848" t="str">
            <v>MSC CYPRUS</v>
          </cell>
        </row>
        <row r="849">
          <cell r="B849" t="str">
            <v>XLRQD590A25</v>
          </cell>
        </row>
        <row r="849">
          <cell r="D849" t="str">
            <v>MSC CYPRUS</v>
          </cell>
        </row>
        <row r="851">
          <cell r="B851" t="str">
            <v>XLRQD589A25</v>
          </cell>
        </row>
        <row r="851">
          <cell r="D851" t="str">
            <v>MSC MEDITERRANEAN SHIPPING COMPANY</v>
          </cell>
        </row>
        <row r="853">
          <cell r="B853" t="str">
            <v>XLRQD391C25</v>
          </cell>
        </row>
        <row r="853">
          <cell r="D853" t="str">
            <v>PT. Samudera Energi Tangguh</v>
          </cell>
        </row>
        <row r="854">
          <cell r="B854" t="str">
            <v>XLRQD390C25</v>
          </cell>
        </row>
        <row r="854">
          <cell r="D854" t="str">
            <v>LASKARIDIS SHIPPING CO. LTD</v>
          </cell>
        </row>
        <row r="855">
          <cell r="B855" t="str">
            <v>XLRQD288H25</v>
          </cell>
        </row>
        <row r="855">
          <cell r="D855" t="str">
            <v>Seaspan Ship Management Ltd</v>
          </cell>
        </row>
        <row r="857">
          <cell r="B857" t="str">
            <v>XLRQD287H25</v>
          </cell>
        </row>
        <row r="857">
          <cell r="D857" t="str">
            <v>Anglo-eastern</v>
          </cell>
        </row>
        <row r="859">
          <cell r="B859" t="str">
            <v>XLRQD389C25</v>
          </cell>
        </row>
        <row r="859">
          <cell r="D859" t="str">
            <v>LASKARIDIS SHIPPING CO. LTD</v>
          </cell>
        </row>
        <row r="860">
          <cell r="B860" t="str">
            <v>XLRQD237J25</v>
          </cell>
        </row>
        <row r="860">
          <cell r="D860" t="str">
            <v>Bernhard Schulte Shipmanagement</v>
          </cell>
        </row>
        <row r="862">
          <cell r="B862" t="str">
            <v>XLRQD075M25</v>
          </cell>
        </row>
        <row r="862">
          <cell r="D862" t="str">
            <v>Fairmont Shipping (HK) Limited</v>
          </cell>
        </row>
        <row r="863">
          <cell r="B863" t="str">
            <v>XLRQD052D25</v>
          </cell>
        </row>
        <row r="863">
          <cell r="D863" t="str">
            <v>Dragon Hunter Global</v>
          </cell>
        </row>
        <row r="864">
          <cell r="B864" t="str">
            <v>XLRGS284A25</v>
          </cell>
        </row>
        <row r="864">
          <cell r="D864" t="str">
            <v>MSC GLOBAL SUPPLIES SRL</v>
          </cell>
        </row>
        <row r="865">
          <cell r="B865" t="str">
            <v>XLRGS283A25</v>
          </cell>
        </row>
        <row r="865">
          <cell r="D865" t="str">
            <v>MSC GLOBAL SUPPLIES SRL</v>
          </cell>
        </row>
        <row r="866">
          <cell r="B866" t="str">
            <v>XLREU114P25</v>
          </cell>
        </row>
        <row r="866">
          <cell r="D866" t="str">
            <v>Xinglun Rope Europe Co.,Ltd</v>
          </cell>
        </row>
        <row r="867">
          <cell r="B867" t="str">
            <v>HST-XL-010-H25</v>
          </cell>
        </row>
        <row r="867">
          <cell r="D867" t="str">
            <v>供应链锁库专用</v>
          </cell>
        </row>
        <row r="868">
          <cell r="B868" t="str">
            <v>冯林敬锁库</v>
          </cell>
        </row>
        <row r="868">
          <cell r="D868" t="str">
            <v>供应链锁库专用</v>
          </cell>
        </row>
        <row r="869">
          <cell r="B869" t="str">
            <v>XLRQD388C25</v>
          </cell>
        </row>
        <row r="869">
          <cell r="D869" t="str">
            <v>PT. Samudera Energi Tangguh</v>
          </cell>
        </row>
        <row r="871">
          <cell r="B871" t="str">
            <v>XLRQD384C25-02</v>
          </cell>
        </row>
        <row r="871">
          <cell r="D871" t="str">
            <v>CHARTERWELL MARITIME S.A</v>
          </cell>
        </row>
        <row r="874">
          <cell r="B874" t="str">
            <v>XLRQD379C25</v>
          </cell>
        </row>
        <row r="874">
          <cell r="D874" t="str">
            <v>Thenamaris (Ships Management) Inc.</v>
          </cell>
        </row>
        <row r="878">
          <cell r="B878" t="str">
            <v>XLRQD285H25</v>
          </cell>
        </row>
        <row r="878">
          <cell r="D878" t="str">
            <v>Anglo-eastern</v>
          </cell>
        </row>
        <row r="879">
          <cell r="B879" t="str">
            <v>XLRQD286H25</v>
          </cell>
        </row>
        <row r="879">
          <cell r="D879" t="str">
            <v>Anglo-eastern</v>
          </cell>
        </row>
        <row r="884">
          <cell r="B884" t="str">
            <v>XLRQD323T25</v>
          </cell>
        </row>
        <row r="884">
          <cell r="D884" t="str">
            <v>台湾万海航运</v>
          </cell>
        </row>
        <row r="885">
          <cell r="B885" t="str">
            <v>XLRQD214G25</v>
          </cell>
        </row>
        <row r="885">
          <cell r="D885" t="str">
            <v>Synergy Maritime Pvt. Ltd</v>
          </cell>
        </row>
        <row r="886">
          <cell r="B886" t="str">
            <v>XLRQD213G25</v>
          </cell>
        </row>
        <row r="886">
          <cell r="D886" t="str">
            <v>Wallem Group</v>
          </cell>
        </row>
        <row r="887">
          <cell r="B887" t="str">
            <v>XLRQD094N25</v>
          </cell>
        </row>
        <row r="887">
          <cell r="D887" t="str">
            <v>SAS COMPANY</v>
          </cell>
        </row>
        <row r="888">
          <cell r="B888" t="str">
            <v>XLRGS282A25</v>
          </cell>
        </row>
        <row r="888">
          <cell r="D888" t="str">
            <v>MSC GLOBAL SUPPLIES SRL</v>
          </cell>
        </row>
        <row r="889">
          <cell r="B889" t="str">
            <v>XLRGS281A25</v>
          </cell>
        </row>
        <row r="889">
          <cell r="D889" t="str">
            <v>MSC GLOBAL SUPPLIES SRL</v>
          </cell>
        </row>
        <row r="890">
          <cell r="B890" t="str">
            <v>XLSWSS25080CB</v>
          </cell>
        </row>
        <row r="890">
          <cell r="D890" t="str">
            <v>广东省珠江海运有限公司</v>
          </cell>
        </row>
        <row r="891">
          <cell r="B891" t="str">
            <v>SGRST25014F</v>
          </cell>
        </row>
        <row r="891">
          <cell r="D891" t="str">
            <v>Xinglun Rope Singapore pte.ltd</v>
          </cell>
        </row>
        <row r="926">
          <cell r="B926" t="str">
            <v>XLRQD586A25</v>
          </cell>
        </row>
        <row r="926">
          <cell r="D926" t="str">
            <v>MSC MEDITERRANEAN SHIPPING COMPANY</v>
          </cell>
        </row>
        <row r="927">
          <cell r="B927" t="str">
            <v>XLRQD582A25</v>
          </cell>
        </row>
        <row r="927">
          <cell r="D927" t="str">
            <v>MSC CYPRUS</v>
          </cell>
        </row>
        <row r="928">
          <cell r="B928" t="str">
            <v>XLRQD581A25</v>
          </cell>
        </row>
        <row r="928">
          <cell r="D928" t="str">
            <v>MSC MEDITERRANEAN SHIPPING COMPANY</v>
          </cell>
        </row>
        <row r="929">
          <cell r="B929" t="str">
            <v>XLRQD580A25</v>
          </cell>
        </row>
        <row r="929">
          <cell r="D929" t="str">
            <v>MSC MEDITERRANEAN SHIPPING COMPANY</v>
          </cell>
        </row>
        <row r="930">
          <cell r="B930" t="str">
            <v>XLRQD386C25</v>
          </cell>
        </row>
        <row r="930">
          <cell r="D930" t="str">
            <v>Wilhelmsen Ship Management</v>
          </cell>
        </row>
        <row r="931">
          <cell r="B931" t="str">
            <v>XLRQD384C25</v>
          </cell>
        </row>
        <row r="931">
          <cell r="D931" t="str">
            <v>CHARTERWELL MARITIME S.A</v>
          </cell>
        </row>
        <row r="934">
          <cell r="B934" t="str">
            <v>XLRQD588A25</v>
          </cell>
        </row>
        <row r="934">
          <cell r="D934" t="str">
            <v>MSC MEDITERRANEAN SHIPPING COMPANY</v>
          </cell>
        </row>
        <row r="935">
          <cell r="B935" t="str">
            <v>XLRQD587A25</v>
          </cell>
        </row>
        <row r="935">
          <cell r="D935" t="str">
            <v>MSC MEDITERRANEAN SHIPPING COMPANY</v>
          </cell>
        </row>
        <row r="936">
          <cell r="B936" t="str">
            <v>XLRQD583A25</v>
          </cell>
        </row>
        <row r="936">
          <cell r="D936" t="str">
            <v>MSC CYPRUS</v>
          </cell>
        </row>
        <row r="937">
          <cell r="B937" t="str">
            <v>XLRQD584A25</v>
          </cell>
        </row>
        <row r="937">
          <cell r="D937" t="str">
            <v>MSC CYPRUS</v>
          </cell>
        </row>
        <row r="938">
          <cell r="B938" t="str">
            <v>XLRQD585A25</v>
          </cell>
        </row>
        <row r="938">
          <cell r="D938" t="str">
            <v>MSC CYPRUS</v>
          </cell>
        </row>
        <row r="939">
          <cell r="B939" t="str">
            <v>XLRQD400A25-赔偿</v>
          </cell>
        </row>
        <row r="939">
          <cell r="D939" t="str">
            <v>MSC MEDITERRANEAN SHIPPING COMPANY</v>
          </cell>
        </row>
        <row r="940">
          <cell r="B940" t="str">
            <v>XLRQD385C25</v>
          </cell>
        </row>
        <row r="940">
          <cell r="D940" t="str">
            <v>Fleet Management Limited (HK)</v>
          </cell>
        </row>
        <row r="941">
          <cell r="B941" t="str">
            <v>XLRQD235J25</v>
          </cell>
        </row>
        <row r="941">
          <cell r="D941" t="str">
            <v>Pacific Basin Shipping Limited</v>
          </cell>
        </row>
        <row r="943">
          <cell r="B943" t="str">
            <v>XLRQD236J25</v>
          </cell>
        </row>
        <row r="943">
          <cell r="D943" t="str">
            <v>RIZZO-RB British Marine</v>
          </cell>
        </row>
        <row r="945">
          <cell r="B945" t="str">
            <v>XLRQD092N25</v>
          </cell>
        </row>
        <row r="945">
          <cell r="D945" t="str">
            <v>PENCOM</v>
          </cell>
        </row>
        <row r="946">
          <cell r="B946" t="str">
            <v>XLRQD082N25-3</v>
          </cell>
        </row>
        <row r="946">
          <cell r="D946" t="str">
            <v>Obeikan Tensile Structures Factory</v>
          </cell>
        </row>
        <row r="947">
          <cell r="B947" t="str">
            <v>XLRQD038Y25</v>
          </cell>
        </row>
        <row r="947">
          <cell r="D947" t="str">
            <v>Evalend Shipping Co., S.A.</v>
          </cell>
        </row>
        <row r="948">
          <cell r="B948" t="str">
            <v>XLRQD037Y25</v>
          </cell>
        </row>
        <row r="948">
          <cell r="D948" t="str">
            <v>ARISTON NAVIGATION CORP.</v>
          </cell>
        </row>
        <row r="949">
          <cell r="B949" t="str">
            <v>XLRQD005Q25</v>
          </cell>
        </row>
        <row r="949">
          <cell r="D949" t="str">
            <v>Andrew</v>
          </cell>
        </row>
        <row r="950">
          <cell r="B950" t="str">
            <v>XLRGS280A25</v>
          </cell>
        </row>
        <row r="950">
          <cell r="D950" t="str">
            <v>MSC GLOBAL SUPPLIES SRL</v>
          </cell>
        </row>
        <row r="951">
          <cell r="B951" t="str">
            <v>XLREU113P25</v>
          </cell>
        </row>
        <row r="951">
          <cell r="D951" t="str">
            <v>Xinglun Rope Europe Co.,Ltd</v>
          </cell>
        </row>
        <row r="952">
          <cell r="B952" t="str">
            <v>XLRQD579A25</v>
          </cell>
        </row>
        <row r="952">
          <cell r="D952" t="str">
            <v>MSC CYPRUS</v>
          </cell>
        </row>
        <row r="953">
          <cell r="B953" t="str">
            <v>XLRQD566A25</v>
          </cell>
        </row>
        <row r="953">
          <cell r="D953" t="str">
            <v>MSC MEDITERRANEAN SHIPPING COMPANY</v>
          </cell>
        </row>
        <row r="954">
          <cell r="B954" t="str">
            <v>XLRQD284H25</v>
          </cell>
        </row>
        <row r="954">
          <cell r="D954" t="str">
            <v>Seaspan Ship Management Ltd</v>
          </cell>
        </row>
        <row r="956">
          <cell r="B956" t="str">
            <v>XLRQD508A25</v>
          </cell>
        </row>
        <row r="956">
          <cell r="D956" t="str">
            <v>MSC CYPRUS</v>
          </cell>
        </row>
        <row r="957">
          <cell r="B957" t="str">
            <v>XLRQD283H25</v>
          </cell>
        </row>
        <row r="957">
          <cell r="D957" t="str">
            <v>Seaspan Ship Management Ltd</v>
          </cell>
        </row>
        <row r="959">
          <cell r="B959" t="str">
            <v>XLRQD282H25</v>
          </cell>
        </row>
        <row r="959">
          <cell r="D959" t="str">
            <v>Seaspan Ship Management Ltd</v>
          </cell>
        </row>
        <row r="961">
          <cell r="B961" t="str">
            <v>XLRQD036Y25</v>
          </cell>
        </row>
        <row r="961">
          <cell r="D961" t="str">
            <v>Evalend Shipping Co., S.A.</v>
          </cell>
        </row>
        <row r="963">
          <cell r="B963" t="str">
            <v>XLRQD322T25</v>
          </cell>
        </row>
        <row r="963">
          <cell r="D963" t="str">
            <v>台湾万海航运</v>
          </cell>
        </row>
        <row r="964">
          <cell r="B964" t="str">
            <v>XLRQD578A25</v>
          </cell>
        </row>
        <row r="964">
          <cell r="D964" t="str">
            <v>MSC CYPRUS</v>
          </cell>
        </row>
        <row r="965">
          <cell r="B965" t="str">
            <v>XLRQD093N25</v>
          </cell>
        </row>
        <row r="965">
          <cell r="D965" t="str">
            <v>PT ALFA PUTRA WIJAYA</v>
          </cell>
        </row>
        <row r="971">
          <cell r="B971" t="str">
            <v>XLRQD233J25</v>
          </cell>
        </row>
        <row r="971">
          <cell r="D971" t="str">
            <v>Bernhard Schulte Shipmanagement</v>
          </cell>
        </row>
        <row r="972">
          <cell r="B972" t="str">
            <v>XLRQD073M25</v>
          </cell>
        </row>
        <row r="972">
          <cell r="D972" t="str">
            <v>Atlantska plovidba</v>
          </cell>
        </row>
        <row r="973">
          <cell r="B973" t="str">
            <v>XLRQD234J25</v>
          </cell>
        </row>
        <row r="973">
          <cell r="D973" t="str">
            <v>HELIKON SHIPPING ENTERPRISES LIMITED</v>
          </cell>
        </row>
        <row r="974">
          <cell r="B974" t="str">
            <v>XLRQD577A25</v>
          </cell>
        </row>
        <row r="974">
          <cell r="D974" t="str">
            <v>MSC MEDITERRANEAN SHIPPING COMPANY</v>
          </cell>
        </row>
        <row r="975">
          <cell r="B975" t="str">
            <v>XLRQD210G25</v>
          </cell>
        </row>
        <row r="975">
          <cell r="D975" t="str">
            <v>Zodiac Maritime Ltd</v>
          </cell>
        </row>
        <row r="981">
          <cell r="B981" t="str">
            <v>XLRQD212G25</v>
          </cell>
        </row>
        <row r="981">
          <cell r="D981" t="str">
            <v>Wallem Group</v>
          </cell>
        </row>
        <row r="982">
          <cell r="B982" t="str">
            <v>XLRQD212J25-2</v>
          </cell>
        </row>
        <row r="982">
          <cell r="D982" t="str">
            <v>Advantage Tankers-Geden Lines</v>
          </cell>
        </row>
        <row r="983">
          <cell r="B983" t="str">
            <v>李晓彤锁库</v>
          </cell>
        </row>
        <row r="983">
          <cell r="D983" t="str">
            <v>供应链锁库专用</v>
          </cell>
        </row>
        <row r="984">
          <cell r="B984" t="str">
            <v>XLRQD576A25</v>
          </cell>
        </row>
        <row r="984">
          <cell r="D984" t="str">
            <v>MSC CYPRUS</v>
          </cell>
        </row>
        <row r="990">
          <cell r="B990" t="str">
            <v>XLRQD575A25</v>
          </cell>
        </row>
        <row r="990">
          <cell r="D990" t="str">
            <v>MSC MEDITERRANEAN SHIPPING COMPANY</v>
          </cell>
        </row>
        <row r="991">
          <cell r="B991" t="str">
            <v>XLRQD574A25</v>
          </cell>
        </row>
        <row r="991">
          <cell r="D991" t="str">
            <v>MSC MEDITERRANEAN SHIPPING COMPANY</v>
          </cell>
        </row>
        <row r="992">
          <cell r="B992" t="str">
            <v>XLRQD320T25</v>
          </cell>
        </row>
        <row r="992">
          <cell r="D992" t="str">
            <v>君正Fantasea Gentco</v>
          </cell>
        </row>
        <row r="994">
          <cell r="B994" t="str">
            <v>XLRQD211G25</v>
          </cell>
        </row>
        <row r="994">
          <cell r="D994" t="str">
            <v>The National Shipping Company of Saudi Arabia</v>
          </cell>
        </row>
        <row r="995">
          <cell r="B995" t="str">
            <v>XLRQD383C25</v>
          </cell>
        </row>
        <row r="995">
          <cell r="D995" t="str">
            <v>Chinese Maritime Transport Ltd</v>
          </cell>
        </row>
        <row r="996">
          <cell r="B996" t="str">
            <v>XLRQD382C25</v>
          </cell>
        </row>
        <row r="996">
          <cell r="D996" t="str">
            <v>Chinese Maritime Transport Ltd</v>
          </cell>
        </row>
        <row r="998">
          <cell r="B998" t="str">
            <v>XLRQD015L25</v>
          </cell>
        </row>
        <row r="998">
          <cell r="D998" t="str">
            <v>Ammad Ali</v>
          </cell>
        </row>
        <row r="999">
          <cell r="B999" t="str">
            <v>XLRQD091N25</v>
          </cell>
        </row>
        <row r="999">
          <cell r="D999" t="str">
            <v>YR Import &amp; Export</v>
          </cell>
        </row>
        <row r="1000">
          <cell r="B1000" t="str">
            <v>XLRQD319T25</v>
          </cell>
        </row>
        <row r="1000">
          <cell r="D1000" t="str">
            <v>Pacific International Lines （Pte）Ltd</v>
          </cell>
        </row>
        <row r="1001">
          <cell r="B1001" t="str">
            <v>XLRQD318T25</v>
          </cell>
        </row>
        <row r="1001">
          <cell r="D1001" t="str">
            <v>Pacific International Lines （Pte）Ltd</v>
          </cell>
        </row>
        <row r="1002">
          <cell r="B1002" t="str">
            <v>XLRQD232J25</v>
          </cell>
        </row>
        <row r="1002">
          <cell r="D1002" t="str">
            <v>Bernhard Schulte Shipmanagement</v>
          </cell>
        </row>
        <row r="1003">
          <cell r="B1003" t="str">
            <v>XLRQD231J25</v>
          </cell>
        </row>
        <row r="1003">
          <cell r="D1003" t="str">
            <v>Advantage Tankers-Geden Lines</v>
          </cell>
        </row>
        <row r="1004">
          <cell r="B1004" t="str">
            <v>XLRQD209G25</v>
          </cell>
        </row>
        <row r="1004">
          <cell r="D1004" t="str">
            <v>Zodiac Maritime Ltd</v>
          </cell>
        </row>
        <row r="1006">
          <cell r="B1006" t="str">
            <v>XLRGS279A25</v>
          </cell>
        </row>
        <row r="1006">
          <cell r="D1006" t="str">
            <v>MSC GLOBAL SUPPLIES SRL</v>
          </cell>
        </row>
        <row r="1007">
          <cell r="B1007" t="str">
            <v>XLRGS278A25</v>
          </cell>
        </row>
        <row r="1007">
          <cell r="D1007" t="str">
            <v>MSC GLOBAL SUPPLIES SRL</v>
          </cell>
        </row>
        <row r="1008">
          <cell r="B1008" t="str">
            <v>XLRQD573A25</v>
          </cell>
        </row>
        <row r="1008">
          <cell r="D1008" t="str">
            <v>MSC Cruises</v>
          </cell>
        </row>
        <row r="1009">
          <cell r="B1009" t="str">
            <v>XLRQD381C25</v>
          </cell>
        </row>
        <row r="1009">
          <cell r="D1009" t="str">
            <v>Ship Procurement Services S.A</v>
          </cell>
        </row>
        <row r="1013">
          <cell r="B1013" t="str">
            <v>XLRQD317T25</v>
          </cell>
        </row>
        <row r="1013">
          <cell r="D1013" t="str">
            <v>台湾长荣航运</v>
          </cell>
        </row>
        <row r="1014">
          <cell r="B1014" t="str">
            <v>XLRQD316T25</v>
          </cell>
        </row>
        <row r="1014">
          <cell r="D1014" t="str">
            <v>台湾长荣航运</v>
          </cell>
        </row>
        <row r="1015">
          <cell r="B1015" t="str">
            <v>XLRQD315T25</v>
          </cell>
        </row>
        <row r="1015">
          <cell r="D1015" t="str">
            <v>台湾长荣航运</v>
          </cell>
        </row>
        <row r="1016">
          <cell r="B1016" t="str">
            <v>XLRQD281H25</v>
          </cell>
        </row>
        <row r="1016">
          <cell r="D1016" t="str">
            <v>BW Fleet Management Pte Ltd</v>
          </cell>
        </row>
        <row r="1017">
          <cell r="B1017" t="str">
            <v>XLRQD279H25</v>
          </cell>
        </row>
        <row r="1017">
          <cell r="D1017" t="str">
            <v>Seaspan Ship Management Ltd</v>
          </cell>
        </row>
        <row r="1019">
          <cell r="B1019" t="str">
            <v>XLRQD051D25</v>
          </cell>
        </row>
        <row r="1019">
          <cell r="D1019" t="str">
            <v>青岛儒海船舶股份有限公司</v>
          </cell>
        </row>
        <row r="1020">
          <cell r="B1020" t="str">
            <v>XLRQD208G25</v>
          </cell>
        </row>
        <row r="1020">
          <cell r="D1020" t="str">
            <v>Zodiac Maritime Ltd</v>
          </cell>
        </row>
        <row r="1021">
          <cell r="B1021" t="str">
            <v>XLRQD378C25</v>
          </cell>
        </row>
        <row r="1021">
          <cell r="D1021" t="str">
            <v>CHARTERWELL MARITIME S.A</v>
          </cell>
        </row>
        <row r="1022">
          <cell r="B1022" t="str">
            <v>XLRQD571A25</v>
          </cell>
        </row>
        <row r="1022">
          <cell r="D1022" t="str">
            <v>MSC Cruises</v>
          </cell>
        </row>
        <row r="1023">
          <cell r="B1023" t="str">
            <v>XLRQD380C25</v>
          </cell>
        </row>
        <row r="1023">
          <cell r="D1023" t="str">
            <v>Fleet Management Limited (HK)</v>
          </cell>
        </row>
        <row r="1024">
          <cell r="B1024" t="str">
            <v>XLRQD188G25-01</v>
          </cell>
        </row>
        <row r="1024">
          <cell r="D1024" t="str">
            <v>U-MING TRANSPORT CORP.</v>
          </cell>
        </row>
        <row r="1025">
          <cell r="B1025" t="str">
            <v>XLRQD230J25</v>
          </cell>
        </row>
        <row r="1025">
          <cell r="D1025" t="str">
            <v>Bernhard Schulte Shipmanagement</v>
          </cell>
        </row>
        <row r="1026">
          <cell r="B1026" t="str">
            <v>XLRQD567A25</v>
          </cell>
        </row>
        <row r="1026">
          <cell r="D1026" t="str">
            <v>MSC MEDITERRANEAN SHIPPING COMPANY</v>
          </cell>
        </row>
        <row r="1027">
          <cell r="B1027" t="str">
            <v>XLRQD229J25-1</v>
          </cell>
        </row>
        <row r="1027">
          <cell r="D1027" t="str">
            <v>Bernhard Schulte Shipmanagement</v>
          </cell>
        </row>
        <row r="1028">
          <cell r="B1028" t="str">
            <v>XLRQD229J25</v>
          </cell>
        </row>
        <row r="1028">
          <cell r="D1028" t="str">
            <v>Bernhard Schulte Shipmanagement</v>
          </cell>
        </row>
        <row r="1029">
          <cell r="B1029" t="str">
            <v>XLRQD228J25</v>
          </cell>
        </row>
        <row r="1029">
          <cell r="D1029" t="str">
            <v>Bernhard Schulte Shipmanagement</v>
          </cell>
        </row>
        <row r="1030">
          <cell r="B1030" t="str">
            <v>XLRQD207G25</v>
          </cell>
        </row>
        <row r="1030">
          <cell r="D1030" t="str">
            <v>Zodiac Maritime Ltd</v>
          </cell>
        </row>
        <row r="1031">
          <cell r="B1031" t="str">
            <v>XLRQD206G25</v>
          </cell>
        </row>
        <row r="1031">
          <cell r="D1031" t="str">
            <v>Zodiac Maritime Ltd</v>
          </cell>
        </row>
        <row r="1032">
          <cell r="B1032" t="str">
            <v>XLRQD205G25</v>
          </cell>
        </row>
        <row r="1032">
          <cell r="D1032" t="str">
            <v>Eastaway Ship Management Pte Ltd</v>
          </cell>
        </row>
        <row r="1040">
          <cell r="B1040" t="str">
            <v>XLRQD072M25</v>
          </cell>
        </row>
        <row r="1040">
          <cell r="D1040" t="str">
            <v>DENSAY-SSI VESSELS</v>
          </cell>
        </row>
        <row r="1041">
          <cell r="B1041" t="str">
            <v>XLRQD071M25</v>
          </cell>
        </row>
        <row r="1041">
          <cell r="D1041" t="str">
            <v>DENSAY-SSI VESSELS</v>
          </cell>
        </row>
        <row r="1050">
          <cell r="B1050" t="str">
            <v>XLRQD064M25</v>
          </cell>
        </row>
        <row r="1050">
          <cell r="D1050" t="str">
            <v>Victoriam Ship Management</v>
          </cell>
        </row>
        <row r="1051">
          <cell r="B1051" t="str">
            <v>XLREU112P25</v>
          </cell>
        </row>
        <row r="1051">
          <cell r="D1051" t="str">
            <v>Xinglun Rope Europe Co.,Ltd</v>
          </cell>
        </row>
        <row r="1052">
          <cell r="B1052" t="str">
            <v>XLREU111P25</v>
          </cell>
        </row>
        <row r="1052">
          <cell r="D1052" t="str">
            <v>Xinglun Rope Europe Co.,Ltd</v>
          </cell>
        </row>
        <row r="1053">
          <cell r="B1053" t="str">
            <v>XLREU110P25</v>
          </cell>
        </row>
        <row r="1053">
          <cell r="D1053" t="str">
            <v>Xinglun Rope Europe Co.,Ltd</v>
          </cell>
        </row>
        <row r="1055">
          <cell r="B1055" t="str">
            <v>冯林敬锁库</v>
          </cell>
        </row>
        <row r="1055">
          <cell r="D1055" t="str">
            <v>供应链锁库专用</v>
          </cell>
        </row>
        <row r="1056">
          <cell r="B1056" t="str">
            <v>XLRQD568A25</v>
          </cell>
        </row>
        <row r="1056">
          <cell r="D1056" t="str">
            <v>MSC Cruises</v>
          </cell>
        </row>
        <row r="1057">
          <cell r="B1057" t="str">
            <v>XLRQD377C25</v>
          </cell>
        </row>
        <row r="1057">
          <cell r="D1057" t="str">
            <v>Ship Procurement Services S.A</v>
          </cell>
        </row>
        <row r="1058">
          <cell r="B1058" t="str">
            <v>XLRQD376C25</v>
          </cell>
        </row>
        <row r="1058">
          <cell r="D1058" t="str">
            <v>LASKARIDIS SHIPPING CO. LTD</v>
          </cell>
        </row>
        <row r="1059">
          <cell r="B1059" t="str">
            <v>XLRQD280H25</v>
          </cell>
        </row>
        <row r="1059">
          <cell r="D1059" t="str">
            <v>Anglo-eastern</v>
          </cell>
        </row>
        <row r="1060">
          <cell r="B1060" t="str">
            <v>XLRQD314T25</v>
          </cell>
        </row>
        <row r="1060">
          <cell r="D1060" t="str">
            <v>松浴有限公司</v>
          </cell>
        </row>
        <row r="1061">
          <cell r="B1061" t="str">
            <v>XLRQD227J25</v>
          </cell>
        </row>
        <row r="1061">
          <cell r="D1061" t="str">
            <v>Bernhard Schulte Shipmanagement</v>
          </cell>
        </row>
        <row r="1069">
          <cell r="B1069" t="str">
            <v>XLRQD375C25</v>
          </cell>
        </row>
        <row r="1069">
          <cell r="D1069" t="str">
            <v>Navios Tankers Management Inc</v>
          </cell>
        </row>
        <row r="1070">
          <cell r="B1070" t="str">
            <v>XLRQD004Q25</v>
          </cell>
        </row>
        <row r="1070">
          <cell r="D1070" t="str">
            <v>Grasian Mkodzongi</v>
          </cell>
        </row>
        <row r="1071">
          <cell r="B1071" t="str">
            <v>XLRQD002Q25</v>
          </cell>
        </row>
        <row r="1071">
          <cell r="D1071" t="str">
            <v>Xay Xayaso</v>
          </cell>
        </row>
        <row r="1072">
          <cell r="B1072" t="str">
            <v>XLRGS277A25</v>
          </cell>
        </row>
        <row r="1072">
          <cell r="D1072" t="str">
            <v>MSC GLOBAL SUPPLIES SRL</v>
          </cell>
        </row>
        <row r="1073">
          <cell r="B1073" t="str">
            <v>XLRGS276A25</v>
          </cell>
        </row>
        <row r="1073">
          <cell r="D1073" t="str">
            <v>MSC GLOBAL SUPPLIES SRL</v>
          </cell>
        </row>
        <row r="1075">
          <cell r="B1075" t="str">
            <v>XLRGS275A25</v>
          </cell>
        </row>
        <row r="1075">
          <cell r="D1075" t="str">
            <v>MSC GLOBAL SUPPLIES SRL</v>
          </cell>
        </row>
        <row r="1076">
          <cell r="B1076" t="str">
            <v>XLRGS274A25</v>
          </cell>
        </row>
        <row r="1076">
          <cell r="D1076" t="str">
            <v>MSC GLOBAL SUPPLIES SRL</v>
          </cell>
        </row>
        <row r="1077">
          <cell r="B1077" t="str">
            <v>XLRGS273A25</v>
          </cell>
        </row>
        <row r="1077">
          <cell r="D1077" t="str">
            <v>MSC GLOBAL SUPPLIES SRL</v>
          </cell>
        </row>
        <row r="1078">
          <cell r="B1078" t="str">
            <v>XLRQD564A25</v>
          </cell>
        </row>
        <row r="1078">
          <cell r="D1078" t="str">
            <v>MSC CYPRUS</v>
          </cell>
        </row>
        <row r="1080">
          <cell r="B1080" t="str">
            <v>XLRQD562A25</v>
          </cell>
        </row>
        <row r="1080">
          <cell r="D1080" t="str">
            <v>MSC CYPRUS</v>
          </cell>
        </row>
        <row r="1081">
          <cell r="B1081" t="str">
            <v>XLRQD522A25</v>
          </cell>
        </row>
        <row r="1081">
          <cell r="D1081" t="str">
            <v>MSC CYPRUS</v>
          </cell>
        </row>
        <row r="1083">
          <cell r="B1083" t="str">
            <v>XLRQD374C25</v>
          </cell>
        </row>
        <row r="1083">
          <cell r="D1083" t="str">
            <v>Efnav Company Ltd</v>
          </cell>
        </row>
        <row r="1087">
          <cell r="B1087" t="str">
            <v>XLRQD278H25</v>
          </cell>
        </row>
        <row r="1087">
          <cell r="D1087" t="str">
            <v>Marmaras Navigation Ltd.</v>
          </cell>
        </row>
        <row r="1089">
          <cell r="B1089" t="str">
            <v>XLRQD276H25</v>
          </cell>
        </row>
        <row r="1089">
          <cell r="D1089" t="str">
            <v>Seaspan Ship Management Ltd</v>
          </cell>
        </row>
        <row r="1091">
          <cell r="B1091" t="str">
            <v>XLRQD083R25</v>
          </cell>
        </row>
        <row r="1091">
          <cell r="D1091" t="str">
            <v>GFS Ship Management</v>
          </cell>
        </row>
        <row r="1093">
          <cell r="B1093" t="str">
            <v>XLRQD565A25</v>
          </cell>
        </row>
        <row r="1093">
          <cell r="D1093" t="str">
            <v>MSC CYPRUS</v>
          </cell>
        </row>
        <row r="1094">
          <cell r="B1094" t="str">
            <v>XLRQD563A25</v>
          </cell>
        </row>
        <row r="1094">
          <cell r="D1094" t="str">
            <v>MSC CYPRUS</v>
          </cell>
        </row>
        <row r="1095">
          <cell r="B1095" t="str">
            <v>XLRQD082R25</v>
          </cell>
        </row>
        <row r="1095">
          <cell r="D1095" t="str">
            <v>SUSESEA SHIP MANAGEMENT</v>
          </cell>
        </row>
        <row r="1102">
          <cell r="B1102" t="str">
            <v>XLRQD313T25</v>
          </cell>
        </row>
        <row r="1102">
          <cell r="D1102" t="str">
            <v>华洋海事中心有限公司</v>
          </cell>
        </row>
        <row r="1103">
          <cell r="B1103" t="str">
            <v>XLRQD275H25</v>
          </cell>
        </row>
        <row r="1103">
          <cell r="D1103" t="str">
            <v>Seaspan Ship Management Ltd</v>
          </cell>
        </row>
        <row r="1105">
          <cell r="B1105" t="str">
            <v>XLRQD242H25-3</v>
          </cell>
        </row>
        <row r="1105">
          <cell r="D1105" t="str">
            <v>Seaspan Ship Management Ltd</v>
          </cell>
        </row>
        <row r="1107">
          <cell r="B1107" t="str">
            <v>XLRQD204G25</v>
          </cell>
        </row>
        <row r="1107">
          <cell r="D1107" t="str">
            <v>Synergy Maritime Pvt. Ltd</v>
          </cell>
        </row>
        <row r="1108">
          <cell r="B1108" t="str">
            <v>XLRJT25002</v>
          </cell>
        </row>
        <row r="1108">
          <cell r="D1108" t="str">
            <v>富洋船舶管理有限公司</v>
          </cell>
        </row>
        <row r="1109">
          <cell r="B1109" t="str">
            <v>XLRQD201G25</v>
          </cell>
        </row>
        <row r="1109">
          <cell r="D1109" t="str">
            <v>Eastaway Ship Management Pte Ltd</v>
          </cell>
        </row>
        <row r="1110">
          <cell r="B1110" t="str">
            <v>XLRQD084R25</v>
          </cell>
        </row>
        <row r="1110">
          <cell r="D1110" t="str">
            <v>MEGATUGS</v>
          </cell>
        </row>
        <row r="1112">
          <cell r="B1112" t="str">
            <v>XLRGS272A25</v>
          </cell>
        </row>
        <row r="1112">
          <cell r="D1112" t="str">
            <v>MSC GLOBAL SUPPLIES SRL</v>
          </cell>
        </row>
        <row r="1114">
          <cell r="B1114" t="str">
            <v>XLRGS267A25</v>
          </cell>
        </row>
        <row r="1114">
          <cell r="D1114" t="str">
            <v>MSC GLOBAL SUPPLIES SRL</v>
          </cell>
        </row>
        <row r="1115">
          <cell r="B1115" t="str">
            <v>XLREU109P25</v>
          </cell>
        </row>
        <row r="1115">
          <cell r="D1115" t="str">
            <v>Xinglun Rope Europe Co.,Ltd</v>
          </cell>
        </row>
        <row r="1116">
          <cell r="B1116" t="str">
            <v>XLRQD561A25</v>
          </cell>
        </row>
        <row r="1116">
          <cell r="D1116" t="str">
            <v>MSC MEDITERRANEAN SHIPPING COMPANY</v>
          </cell>
        </row>
        <row r="1117">
          <cell r="B1117" t="str">
            <v>XLRQD560A25</v>
          </cell>
        </row>
        <row r="1117">
          <cell r="D1117" t="str">
            <v>MSC MEDITERRANEAN SHIPPING COMPANY</v>
          </cell>
        </row>
        <row r="1118">
          <cell r="B1118" t="str">
            <v>XLRQD373C25</v>
          </cell>
        </row>
        <row r="1118">
          <cell r="D1118" t="str">
            <v>PACIFIC ROPE ENT.</v>
          </cell>
        </row>
        <row r="1119">
          <cell r="B1119" t="str">
            <v>XLRQD277H25</v>
          </cell>
        </row>
        <row r="1119">
          <cell r="D1119" t="str">
            <v>Eastern Pacific Shipping Pte Ltd</v>
          </cell>
        </row>
        <row r="1120">
          <cell r="B1120" t="str">
            <v>XLRQD312T25</v>
          </cell>
        </row>
        <row r="1120">
          <cell r="D1120" t="str">
            <v>Pacific International Lines （Pte）Ltd</v>
          </cell>
        </row>
        <row r="1121">
          <cell r="B1121" t="str">
            <v>XLRQD003Q25</v>
          </cell>
        </row>
        <row r="1121">
          <cell r="D1121" t="str">
            <v>Takelazh-SK</v>
          </cell>
        </row>
        <row r="1123">
          <cell r="B1123" t="str">
            <v>XLRQD226J25</v>
          </cell>
        </row>
        <row r="1123">
          <cell r="D1123" t="str">
            <v>Iblea Ship Management Ltd</v>
          </cell>
        </row>
        <row r="1124">
          <cell r="B1124" t="str">
            <v>XLRQD225J25</v>
          </cell>
        </row>
        <row r="1124">
          <cell r="D1124" t="str">
            <v>Charisma Consultancy LLC.</v>
          </cell>
        </row>
        <row r="1126">
          <cell r="B1126" t="str">
            <v>XLRQD223J25</v>
          </cell>
        </row>
        <row r="1126">
          <cell r="D1126" t="str">
            <v>Bernhard Schulte Shipmanagement</v>
          </cell>
        </row>
        <row r="1128">
          <cell r="B1128" t="str">
            <v>XLRGS271A25</v>
          </cell>
        </row>
        <row r="1128">
          <cell r="D1128" t="str">
            <v>MSC GLOBAL SUPPLIES SRL</v>
          </cell>
        </row>
        <row r="1129">
          <cell r="B1129" t="str">
            <v>XLRGS270A25</v>
          </cell>
        </row>
        <row r="1129">
          <cell r="D1129" t="str">
            <v>MSC GLOBAL SUPPLIES SRL</v>
          </cell>
        </row>
        <row r="1130">
          <cell r="B1130" t="str">
            <v>XLRQD532A25-2</v>
          </cell>
        </row>
        <row r="1130">
          <cell r="D1130" t="str">
            <v>MSC CYPRUS</v>
          </cell>
        </row>
        <row r="1131">
          <cell r="B1131" t="str">
            <v>XLRQD372C25</v>
          </cell>
        </row>
        <row r="1131">
          <cell r="D1131" t="str">
            <v>LASKARIDIS SHIPPING CO. LTD</v>
          </cell>
        </row>
        <row r="1132">
          <cell r="B1132" t="str">
            <v>XLRQD371C25</v>
          </cell>
        </row>
        <row r="1132">
          <cell r="D1132" t="str">
            <v>CHARTERWELL MARITIME S.A</v>
          </cell>
        </row>
        <row r="1133">
          <cell r="B1133" t="str">
            <v>XLRQD203G25</v>
          </cell>
        </row>
        <row r="1133">
          <cell r="D1133" t="str">
            <v>GS Shipmanagement Pvt Ltd</v>
          </cell>
        </row>
        <row r="1138">
          <cell r="B1138" t="str">
            <v>XLRQD559A25</v>
          </cell>
        </row>
        <row r="1138">
          <cell r="D1138" t="str">
            <v>宁波世新船务有限公司</v>
          </cell>
        </row>
        <row r="1139">
          <cell r="B1139" t="str">
            <v>XLRQD556A25</v>
          </cell>
        </row>
        <row r="1139">
          <cell r="D1139" t="str">
            <v>MSC MEDITERRANEAN SHIPPING COMPANY</v>
          </cell>
        </row>
        <row r="1142">
          <cell r="B1142" t="str">
            <v>XLRQD274H25</v>
          </cell>
        </row>
        <row r="1142">
          <cell r="D1142" t="str">
            <v>Seaspan Ship Management Ltd</v>
          </cell>
        </row>
        <row r="1144">
          <cell r="B1144" t="str">
            <v>XLRQD273H25</v>
          </cell>
        </row>
        <row r="1144">
          <cell r="D1144" t="str">
            <v>ONESEA Solutions Pte. Ltd.</v>
          </cell>
        </row>
        <row r="1146">
          <cell r="B1146" t="str">
            <v>XLRQD272H25</v>
          </cell>
        </row>
        <row r="1146">
          <cell r="D1146" t="str">
            <v>Anglo-eastern</v>
          </cell>
        </row>
        <row r="1148">
          <cell r="B1148" t="str">
            <v>XLRQD090N25</v>
          </cell>
        </row>
        <row r="1148">
          <cell r="D1148" t="str">
            <v>waihong shipping</v>
          </cell>
        </row>
        <row r="1155">
          <cell r="B1155" t="str">
            <v>XLRQD271H25</v>
          </cell>
        </row>
        <row r="1155">
          <cell r="D1155" t="str">
            <v>Eastern Pacific Shipping Pte Ltd</v>
          </cell>
        </row>
        <row r="1160">
          <cell r="B1160" t="str">
            <v>XLRQD370C25</v>
          </cell>
        </row>
        <row r="1160">
          <cell r="D1160" t="str">
            <v>TominiShipping</v>
          </cell>
        </row>
        <row r="1168">
          <cell r="B1168" t="str">
            <v>XLRQD050D25</v>
          </cell>
        </row>
        <row r="1168">
          <cell r="D1168" t="str">
            <v>秦皇岛海跃船舶供应有限公司</v>
          </cell>
        </row>
        <row r="1169">
          <cell r="B1169" t="str">
            <v>XLRQD557A25</v>
          </cell>
        </row>
        <row r="1169">
          <cell r="D1169" t="str">
            <v>MSC Cruises</v>
          </cell>
        </row>
        <row r="1170">
          <cell r="B1170" t="str">
            <v>XLRQD558A25</v>
          </cell>
        </row>
        <row r="1170">
          <cell r="D1170" t="str">
            <v>MSC Cruises</v>
          </cell>
        </row>
        <row r="1172">
          <cell r="B1172" t="str">
            <v>XLRQD200G25</v>
          </cell>
        </row>
        <row r="1172">
          <cell r="D1172" t="str">
            <v>The National Shipping Company of Saudi Arabia</v>
          </cell>
        </row>
        <row r="1173">
          <cell r="B1173" t="str">
            <v>XLRQD199G25</v>
          </cell>
        </row>
        <row r="1173">
          <cell r="D1173" t="str">
            <v>The National Shipping Company of Saudi Arabia</v>
          </cell>
        </row>
        <row r="1175">
          <cell r="B1175" t="str">
            <v>XLRQD197G25</v>
          </cell>
        </row>
        <row r="1175">
          <cell r="D1175" t="str">
            <v>Reederei NORD Group</v>
          </cell>
        </row>
        <row r="1177">
          <cell r="B1177" t="str">
            <v>XLRQD311T25</v>
          </cell>
        </row>
        <row r="1177">
          <cell r="D1177" t="str">
            <v>Shipcare Co., Ltd</v>
          </cell>
        </row>
        <row r="1178">
          <cell r="B1178" t="str">
            <v>XLRQD310T25</v>
          </cell>
        </row>
        <row r="1178">
          <cell r="D1178" t="str">
            <v>Shipcare Co., Ltd</v>
          </cell>
        </row>
        <row r="1179">
          <cell r="B1179" t="str">
            <v>XLRQD232H25</v>
          </cell>
        </row>
        <row r="1179">
          <cell r="D1179" t="str">
            <v>Seaspan Ship Management Ltd</v>
          </cell>
        </row>
        <row r="1181">
          <cell r="B1181" t="str">
            <v>XLRQD224J25</v>
          </cell>
        </row>
        <row r="1181">
          <cell r="D1181" t="str">
            <v>Bernhard Schulte Shipmanagement</v>
          </cell>
        </row>
        <row r="1182">
          <cell r="B1182" t="str">
            <v>XLRQD202G25</v>
          </cell>
        </row>
        <row r="1182">
          <cell r="D1182" t="str">
            <v>Synergy Marine Group</v>
          </cell>
        </row>
        <row r="1183">
          <cell r="B1183" t="str">
            <v>XLRQD198G25</v>
          </cell>
        </row>
        <row r="1183">
          <cell r="D1183" t="str">
            <v>Reederei NORD Group</v>
          </cell>
        </row>
        <row r="1184">
          <cell r="B1184" t="str">
            <v>XLRGS269A25</v>
          </cell>
        </row>
        <row r="1184">
          <cell r="D1184" t="str">
            <v>MSC GLOBAL SUPPLIES SRL</v>
          </cell>
        </row>
        <row r="1185">
          <cell r="B1185" t="str">
            <v>XLRGS268A25</v>
          </cell>
        </row>
        <row r="1185">
          <cell r="D1185" t="str">
            <v>MSC GLOBAL SUPPLIES SRL</v>
          </cell>
        </row>
        <row r="1186">
          <cell r="B1186" t="str">
            <v>XLSWSS25048WCZ-1</v>
          </cell>
        </row>
        <row r="1186">
          <cell r="D1186" t="str">
            <v>上海维尔森航运服务有限公司</v>
          </cell>
        </row>
        <row r="1187">
          <cell r="B1187" t="str">
            <v>XLSWSS25049WCZ</v>
          </cell>
        </row>
        <row r="1187">
          <cell r="D1187" t="str">
            <v>上海维尔森航运服务有限公司</v>
          </cell>
        </row>
        <row r="1188">
          <cell r="B1188" t="str">
            <v>XLRQD555A25</v>
          </cell>
        </row>
        <row r="1188">
          <cell r="D1188" t="str">
            <v>MSC MEDITERRANEAN SHIPPING COMPANY</v>
          </cell>
        </row>
        <row r="1189">
          <cell r="B1189" t="str">
            <v>XLRQD554A25</v>
          </cell>
        </row>
        <row r="1189">
          <cell r="D1189" t="str">
            <v>MSC MEDITERRANEAN SHIPPING COMPANY</v>
          </cell>
        </row>
        <row r="1191">
          <cell r="B1191" t="str">
            <v>XLRQD553A25</v>
          </cell>
        </row>
        <row r="1191">
          <cell r="D1191" t="str">
            <v>MSC MEDITERRANEAN SHIPPING COMPANY</v>
          </cell>
        </row>
        <row r="1192">
          <cell r="B1192" t="str">
            <v>XLRQD551A25</v>
          </cell>
        </row>
        <row r="1192">
          <cell r="D1192" t="str">
            <v>MSC CYPRUS</v>
          </cell>
        </row>
        <row r="1196">
          <cell r="B1196" t="str">
            <v>XLRQD550A25</v>
          </cell>
        </row>
        <row r="1196">
          <cell r="D1196" t="str">
            <v>MSC CYPRUS</v>
          </cell>
        </row>
        <row r="1197">
          <cell r="B1197" t="str">
            <v>XLRQD536A25</v>
          </cell>
        </row>
        <row r="1197">
          <cell r="D1197" t="str">
            <v>MSC CYPRUS</v>
          </cell>
        </row>
        <row r="1198">
          <cell r="B1198" t="str">
            <v>XLRQD534A25</v>
          </cell>
        </row>
        <row r="1198">
          <cell r="D1198" t="str">
            <v>MSC MEDITERRANEAN SHIPPING COMPANY</v>
          </cell>
        </row>
        <row r="1199">
          <cell r="B1199" t="str">
            <v>XLRQD369C25</v>
          </cell>
        </row>
        <row r="1199">
          <cell r="D1199" t="str">
            <v>PACIFIC ROPE ENT.</v>
          </cell>
        </row>
        <row r="1200">
          <cell r="B1200" t="str">
            <v>XLRQD365C25-02</v>
          </cell>
        </row>
        <row r="1200">
          <cell r="D1200" t="str">
            <v>Fleet Management Limited (HK)</v>
          </cell>
        </row>
        <row r="1202">
          <cell r="B1202" t="str">
            <v>XLRQD358C25-02</v>
          </cell>
        </row>
        <row r="1202">
          <cell r="D1202" t="str">
            <v>LASKARIDIS SHIPPING CO. LTD</v>
          </cell>
        </row>
        <row r="1203">
          <cell r="B1203" t="str">
            <v>XLRQD307T25</v>
          </cell>
        </row>
        <row r="1203">
          <cell r="D1203" t="str">
            <v>Pacific International Lines （Pte）Ltd</v>
          </cell>
        </row>
        <row r="1204">
          <cell r="B1204" t="str">
            <v>XLRQD269H25</v>
          </cell>
        </row>
        <row r="1204">
          <cell r="D1204" t="str">
            <v>Anglo-eastern</v>
          </cell>
        </row>
        <row r="1206">
          <cell r="B1206" t="str">
            <v>XLRQD308T25</v>
          </cell>
        </row>
        <row r="1206">
          <cell r="D1206" t="str">
            <v>Pacific International Lines （Pte）Ltd</v>
          </cell>
        </row>
        <row r="1207">
          <cell r="B1207" t="str">
            <v>XLRQD270H25</v>
          </cell>
        </row>
        <row r="1207">
          <cell r="D1207" t="str">
            <v>Seaspan Ship Management Ltd</v>
          </cell>
        </row>
        <row r="1209">
          <cell r="B1209" t="str">
            <v>XLRQD309T25</v>
          </cell>
        </row>
        <row r="1209">
          <cell r="D1209" t="str">
            <v>Pacific International Lines （Pte）Ltd</v>
          </cell>
        </row>
        <row r="1211">
          <cell r="B1211" t="str">
            <v>XLRQD196G25</v>
          </cell>
        </row>
        <row r="1211">
          <cell r="D1211" t="str">
            <v>Reederei NORD Group</v>
          </cell>
        </row>
        <row r="1213">
          <cell r="B1213" t="str">
            <v>XLRQD081R25</v>
          </cell>
        </row>
        <row r="1213">
          <cell r="D1213" t="str">
            <v>Exsil nv</v>
          </cell>
        </row>
        <row r="1215">
          <cell r="B1215" t="str">
            <v>XLRQD069M25</v>
          </cell>
        </row>
        <row r="1215">
          <cell r="D1215" t="str">
            <v>Fairmont Shipping (HK) Limited</v>
          </cell>
        </row>
        <row r="1216">
          <cell r="B1216" t="str">
            <v>XLRQD008S25</v>
          </cell>
        </row>
        <row r="1216">
          <cell r="D1216" t="str">
            <v>XT GROUP</v>
          </cell>
        </row>
        <row r="1217">
          <cell r="B1217" t="str">
            <v>XLRGS266A25</v>
          </cell>
        </row>
        <row r="1217">
          <cell r="D1217" t="str">
            <v>MSC GLOBAL SUPPLIES SRL</v>
          </cell>
        </row>
        <row r="1218">
          <cell r="B1218" t="str">
            <v>XLRGS265A25</v>
          </cell>
        </row>
        <row r="1218">
          <cell r="D1218" t="str">
            <v>MSC GLOBAL SUPPLIES SRL</v>
          </cell>
        </row>
        <row r="1219">
          <cell r="B1219" t="str">
            <v>XLREU108P25</v>
          </cell>
        </row>
        <row r="1219">
          <cell r="D1219" t="str">
            <v>Xinglun Rope Europe Co.,Ltd</v>
          </cell>
        </row>
        <row r="1220">
          <cell r="B1220" t="str">
            <v>XLREU107P25</v>
          </cell>
        </row>
        <row r="1220">
          <cell r="D1220" t="str">
            <v>Xinglun Rope Europe Co.,Ltd</v>
          </cell>
        </row>
        <row r="1221">
          <cell r="B1221" t="str">
            <v>XLREU102P25</v>
          </cell>
        </row>
        <row r="1221">
          <cell r="D1221" t="str">
            <v>Xinglun Rope Europe Co.,Ltd</v>
          </cell>
        </row>
        <row r="1225">
          <cell r="B1225" t="str">
            <v>XLREU101P25</v>
          </cell>
        </row>
        <row r="1225">
          <cell r="D1225" t="str">
            <v>Xinglun Rope Europe Co.,Ltd</v>
          </cell>
        </row>
        <row r="1229">
          <cell r="B1229" t="str">
            <v>XLSWSS25048WCZ</v>
          </cell>
        </row>
        <row r="1229">
          <cell r="D1229" t="str">
            <v>上海维尔森航运服务有限公司</v>
          </cell>
        </row>
        <row r="1231">
          <cell r="B1231" t="str">
            <v>XLRQD552A25</v>
          </cell>
        </row>
        <row r="1231">
          <cell r="D1231" t="str">
            <v>MSC CYPRUS</v>
          </cell>
        </row>
        <row r="1235">
          <cell r="B1235" t="str">
            <v>XLRQD362C25</v>
          </cell>
        </row>
        <row r="1235">
          <cell r="D1235" t="str">
            <v>Fleet Management Limited (HK)</v>
          </cell>
        </row>
        <row r="1236">
          <cell r="B1236" t="str">
            <v>XLRQD346C25-02</v>
          </cell>
        </row>
        <row r="1236">
          <cell r="D1236" t="str">
            <v>TRANSOCEAN MARITIME AGENCIES</v>
          </cell>
        </row>
        <row r="1237">
          <cell r="B1237" t="str">
            <v>XLRQD306T25</v>
          </cell>
        </row>
        <row r="1237">
          <cell r="D1237" t="str">
            <v>Pacific International Lines （Pte）Ltd</v>
          </cell>
        </row>
        <row r="1238">
          <cell r="B1238" t="str">
            <v>XLRQD305T25</v>
          </cell>
        </row>
        <row r="1238">
          <cell r="D1238" t="str">
            <v>Pacific International Lines （Pte）Ltd</v>
          </cell>
        </row>
        <row r="1239">
          <cell r="B1239" t="str">
            <v>XLRQD268H25</v>
          </cell>
        </row>
        <row r="1239">
          <cell r="D1239" t="str">
            <v>Kings Ocean</v>
          </cell>
        </row>
        <row r="1242">
          <cell r="B1242" t="str">
            <v>XLRQD001Q25</v>
          </cell>
        </row>
        <row r="1242">
          <cell r="D1242" t="str">
            <v>warna metal bangunan</v>
          </cell>
        </row>
        <row r="1244">
          <cell r="B1244" t="str">
            <v>XLRQD217J25-1</v>
          </cell>
        </row>
        <row r="1244">
          <cell r="D1244" t="str">
            <v>Bernhard Schulte Shipmanagement</v>
          </cell>
        </row>
        <row r="1245">
          <cell r="B1245" t="str">
            <v>XLRQD089N25</v>
          </cell>
        </row>
        <row r="1245">
          <cell r="D1245" t="str">
            <v>voshon international company</v>
          </cell>
        </row>
        <row r="1246">
          <cell r="B1246" t="str">
            <v>XLRQD222J25</v>
          </cell>
        </row>
        <row r="1246">
          <cell r="D1246" t="str">
            <v>Bernhard Schulte Shipmanagement</v>
          </cell>
        </row>
        <row r="1247">
          <cell r="B1247" t="str">
            <v>XLRQD221J25</v>
          </cell>
        </row>
        <row r="1247">
          <cell r="D1247" t="str">
            <v>Bernhard Schulte Shipmanagement</v>
          </cell>
        </row>
        <row r="1250">
          <cell r="B1250" t="str">
            <v>XLRQD067M25</v>
          </cell>
        </row>
        <row r="1250">
          <cell r="D1250" t="str">
            <v>Atlantska plovidba</v>
          </cell>
        </row>
        <row r="1251">
          <cell r="B1251" t="str">
            <v>XLRQD068M25</v>
          </cell>
        </row>
        <row r="1251">
          <cell r="D1251" t="str">
            <v>Meadyway Bulkers</v>
          </cell>
        </row>
        <row r="1252">
          <cell r="B1252" t="str">
            <v>XLRQD035Y25</v>
          </cell>
        </row>
        <row r="1252">
          <cell r="D1252" t="str">
            <v>Silver Lake Shipping Company S.A.</v>
          </cell>
        </row>
        <row r="1253">
          <cell r="B1253" t="str">
            <v>XLRGS264A25</v>
          </cell>
        </row>
        <row r="1253">
          <cell r="D1253" t="str">
            <v>MSC GLOBAL SUPPLIES SRL</v>
          </cell>
        </row>
        <row r="1254">
          <cell r="B1254" t="str">
            <v>XLRGS263A25</v>
          </cell>
        </row>
        <row r="1254">
          <cell r="D1254" t="str">
            <v>MSC GLOBAL SUPPLIES SRL</v>
          </cell>
        </row>
        <row r="1255">
          <cell r="B1255" t="str">
            <v>冯林敬防回弹锁库</v>
          </cell>
        </row>
        <row r="1255">
          <cell r="D1255" t="str">
            <v>供应链锁库专用</v>
          </cell>
        </row>
        <row r="1256">
          <cell r="B1256" t="str">
            <v>XLRQD549A25</v>
          </cell>
        </row>
        <row r="1256">
          <cell r="D1256" t="str">
            <v>MSC Cruises</v>
          </cell>
        </row>
        <row r="1257">
          <cell r="B1257" t="str">
            <v>XLRQD548A25</v>
          </cell>
        </row>
        <row r="1257">
          <cell r="D1257" t="str">
            <v>MSC MEDITERRANEAN SHIPPING COMPANY</v>
          </cell>
        </row>
        <row r="1260">
          <cell r="B1260" t="str">
            <v>XLRQD547A25</v>
          </cell>
        </row>
        <row r="1260">
          <cell r="D1260" t="str">
            <v>MSC MEDITERRANEAN SHIPPING COMPANY</v>
          </cell>
        </row>
        <row r="1262">
          <cell r="B1262" t="str">
            <v>XLRQD540A25</v>
          </cell>
        </row>
        <row r="1262">
          <cell r="D1262" t="str">
            <v>MSC CYPRUS</v>
          </cell>
        </row>
        <row r="1264">
          <cell r="B1264" t="str">
            <v>XLRQD533A25</v>
          </cell>
        </row>
        <row r="1264">
          <cell r="D1264" t="str">
            <v>MSC MEDITERRANEAN SHIPPING COMPANY</v>
          </cell>
        </row>
        <row r="1266">
          <cell r="B1266" t="str">
            <v>XLRQD531A25</v>
          </cell>
        </row>
        <row r="1266">
          <cell r="D1266" t="str">
            <v>MSC CYPRUS</v>
          </cell>
        </row>
        <row r="1267">
          <cell r="B1267" t="str">
            <v>XLRQD530A25</v>
          </cell>
        </row>
        <row r="1267">
          <cell r="D1267" t="str">
            <v>MSC CYPRUS</v>
          </cell>
        </row>
        <row r="1278">
          <cell r="B1278" t="str">
            <v>XLRQD389A25</v>
          </cell>
        </row>
        <row r="1278">
          <cell r="D1278" t="str">
            <v>MSC CYPRUS</v>
          </cell>
        </row>
        <row r="1280">
          <cell r="B1280" t="str">
            <v>XLRQD368C25</v>
          </cell>
        </row>
        <row r="1280">
          <cell r="D1280" t="str">
            <v>Thenamaris (Ships Management) Inc.</v>
          </cell>
        </row>
        <row r="1281">
          <cell r="B1281" t="str">
            <v>XLRQD304T25</v>
          </cell>
        </row>
        <row r="1281">
          <cell r="D1281" t="str">
            <v>Pacific International Lines （Pte）Ltd</v>
          </cell>
        </row>
        <row r="1282">
          <cell r="B1282" t="str">
            <v>XLRQD303T25</v>
          </cell>
        </row>
        <row r="1282">
          <cell r="D1282" t="str">
            <v>Pacific International Lines （Pte）Ltd</v>
          </cell>
        </row>
        <row r="1283">
          <cell r="B1283" t="str">
            <v>XLRQD367C25</v>
          </cell>
        </row>
        <row r="1283">
          <cell r="D1283" t="str">
            <v>Fleet Management Limited (HK)</v>
          </cell>
        </row>
        <row r="1286">
          <cell r="B1286" t="str">
            <v>XLRQD267H25</v>
          </cell>
        </row>
        <row r="1286">
          <cell r="D1286" t="str">
            <v>Seaspan Ship Management Ltd</v>
          </cell>
        </row>
        <row r="1288">
          <cell r="B1288" t="str">
            <v>XLRQD266H25</v>
          </cell>
        </row>
        <row r="1288">
          <cell r="D1288" t="str">
            <v>Seaspan Ship Management Ltd</v>
          </cell>
        </row>
        <row r="1290">
          <cell r="B1290" t="str">
            <v>XLRQD087N25</v>
          </cell>
        </row>
        <row r="1290">
          <cell r="D1290" t="str">
            <v>HZ oil &amp; Gas SDN BHD</v>
          </cell>
        </row>
        <row r="1292">
          <cell r="B1292" t="str">
            <v>XLRQD220J25</v>
          </cell>
        </row>
        <row r="1292">
          <cell r="D1292" t="str">
            <v>Iblea Ship Management Ltd</v>
          </cell>
        </row>
        <row r="1296">
          <cell r="B1296" t="str">
            <v>XLRQD088N25</v>
          </cell>
        </row>
        <row r="1296">
          <cell r="D1296" t="str">
            <v>KUEMCHANG Industry co.,Ltd</v>
          </cell>
        </row>
        <row r="1297">
          <cell r="B1297" t="str">
            <v>XLRQD034Y25</v>
          </cell>
        </row>
        <row r="1297">
          <cell r="D1297" t="str">
            <v>QINGDAO AGRICORE SHIP MANAGEMENT CO.,LTD</v>
          </cell>
        </row>
        <row r="1299">
          <cell r="B1299" t="str">
            <v>XLREU106P25</v>
          </cell>
        </row>
        <row r="1299">
          <cell r="D1299" t="str">
            <v>Xinglun Rope Europe Co.,Ltd</v>
          </cell>
        </row>
        <row r="1300">
          <cell r="B1300" t="str">
            <v>XLSWSS25067CB</v>
          </cell>
        </row>
        <row r="1300">
          <cell r="D1300" t="str">
            <v>Lisbon Shipping Limited</v>
          </cell>
        </row>
        <row r="1301">
          <cell r="B1301" t="str">
            <v>XLRQD546A25</v>
          </cell>
        </row>
        <row r="1301">
          <cell r="D1301" t="str">
            <v>MSC MEDITERRANEAN SHIPPING COMPANY</v>
          </cell>
        </row>
        <row r="1302">
          <cell r="B1302" t="str">
            <v>XLRQD544A25</v>
          </cell>
        </row>
        <row r="1302">
          <cell r="D1302" t="str">
            <v>MSC MEDITERRANEAN SHIPPING COMPANY</v>
          </cell>
        </row>
        <row r="1303">
          <cell r="B1303" t="str">
            <v>XLRQD543A25</v>
          </cell>
        </row>
        <row r="1303">
          <cell r="D1303" t="str">
            <v>MSC MEDITERRANEAN SHIPPING COMPANY</v>
          </cell>
        </row>
        <row r="1305">
          <cell r="B1305" t="str">
            <v>XLRQD366C25</v>
          </cell>
        </row>
        <row r="1305">
          <cell r="D1305" t="str">
            <v>Fleet Management Limited (HK)</v>
          </cell>
        </row>
        <row r="1308">
          <cell r="B1308" t="str">
            <v>XLRQD365C25</v>
          </cell>
        </row>
        <row r="1308">
          <cell r="D1308" t="str">
            <v>Fleet Management Limited (HK)</v>
          </cell>
        </row>
        <row r="1310">
          <cell r="B1310" t="str">
            <v>XLRQD364C25</v>
          </cell>
        </row>
        <row r="1310">
          <cell r="D1310" t="str">
            <v>CHARTERWELL MARITIME S.A</v>
          </cell>
        </row>
        <row r="1311">
          <cell r="B1311" t="str">
            <v>XLRQD080R25</v>
          </cell>
        </row>
        <row r="1311">
          <cell r="D1311" t="str">
            <v>Korabelnoe Delo LTD</v>
          </cell>
        </row>
        <row r="1322">
          <cell r="B1322" t="str">
            <v>XLRQD219J25</v>
          </cell>
        </row>
        <row r="1322">
          <cell r="D1322" t="str">
            <v>Bernhard Schulte Shipmanagement</v>
          </cell>
        </row>
        <row r="1323">
          <cell r="B1323" t="str">
            <v>XLRQD542A25</v>
          </cell>
        </row>
        <row r="1323">
          <cell r="D1323" t="str">
            <v>MSC MEDITERRANEAN SHIPPING COMPANY</v>
          </cell>
        </row>
        <row r="1326">
          <cell r="B1326" t="str">
            <v>XLRQD086N25</v>
          </cell>
        </row>
        <row r="1326">
          <cell r="D1326" t="str">
            <v>ALFA</v>
          </cell>
        </row>
        <row r="1340">
          <cell r="B1340" t="str">
            <v>XLRQD264H25</v>
          </cell>
        </row>
        <row r="1340">
          <cell r="D1340" t="str">
            <v>Seaspan Ship Management Ltd</v>
          </cell>
        </row>
        <row r="1342">
          <cell r="B1342" t="str">
            <v>XLRQD263H25</v>
          </cell>
        </row>
        <row r="1342">
          <cell r="D1342" t="str">
            <v>Seaspan Ship Management Ltd</v>
          </cell>
        </row>
        <row r="1344">
          <cell r="B1344" t="str">
            <v>XLRQD545A25</v>
          </cell>
        </row>
        <row r="1344">
          <cell r="D1344" t="str">
            <v>MSC CYPRUS</v>
          </cell>
        </row>
        <row r="1345">
          <cell r="B1345" t="str">
            <v>XLRQD218J25</v>
          </cell>
        </row>
        <row r="1345">
          <cell r="D1345" t="str">
            <v>SOECHI</v>
          </cell>
        </row>
        <row r="1346">
          <cell r="B1346" t="str">
            <v>XLRQD217J25</v>
          </cell>
        </row>
        <row r="1346">
          <cell r="D1346" t="str">
            <v>Bernhard Schulte Shipmanagement</v>
          </cell>
        </row>
        <row r="1347">
          <cell r="B1347" t="str">
            <v>XLRQD195G25</v>
          </cell>
        </row>
        <row r="1347">
          <cell r="D1347" t="str">
            <v>Emarat Maritime</v>
          </cell>
        </row>
        <row r="1348">
          <cell r="B1348" t="str">
            <v>XLRQD079R25</v>
          </cell>
        </row>
        <row r="1348">
          <cell r="D1348" t="str">
            <v>GFS Ship Management</v>
          </cell>
        </row>
        <row r="1350">
          <cell r="B1350" t="str">
            <v>XLRQD078R25</v>
          </cell>
        </row>
        <row r="1350">
          <cell r="D1350" t="str">
            <v>MEDTUG</v>
          </cell>
        </row>
        <row r="1354">
          <cell r="B1354" t="str">
            <v>XLRQD007S25</v>
          </cell>
        </row>
        <row r="1354">
          <cell r="D1354" t="str">
            <v>AMOS SUPPLY PTE LTD</v>
          </cell>
        </row>
        <row r="1355">
          <cell r="B1355" t="str">
            <v>XLRGS262A25</v>
          </cell>
        </row>
        <row r="1355">
          <cell r="D1355" t="str">
            <v>MSC GLOBAL SUPPLIES SRL</v>
          </cell>
        </row>
        <row r="1356">
          <cell r="B1356" t="str">
            <v>XLRQD539A25</v>
          </cell>
        </row>
        <row r="1356">
          <cell r="D1356" t="str">
            <v>MSC CYPRUS</v>
          </cell>
        </row>
        <row r="1358">
          <cell r="B1358" t="str">
            <v>XLRQD535A25</v>
          </cell>
        </row>
        <row r="1358">
          <cell r="D1358" t="str">
            <v>MSC CYPRUS</v>
          </cell>
        </row>
        <row r="1359">
          <cell r="B1359" t="str">
            <v>XLRQD537A25</v>
          </cell>
        </row>
        <row r="1359">
          <cell r="D1359" t="str">
            <v>MSC CYPRUS</v>
          </cell>
        </row>
        <row r="1360">
          <cell r="B1360" t="str">
            <v>XLRQD541A25</v>
          </cell>
        </row>
        <row r="1360">
          <cell r="D1360" t="str">
            <v>MSC MEDITERRANEAN SHIPPING COMPANY</v>
          </cell>
        </row>
        <row r="1365">
          <cell r="B1365" t="str">
            <v>XLSWSS25047WCZ</v>
          </cell>
        </row>
        <row r="1365">
          <cell r="D1365" t="str">
            <v>上海维尔森航运服务有限公司</v>
          </cell>
        </row>
        <row r="1367">
          <cell r="B1367" t="str">
            <v>XLRQD538A25</v>
          </cell>
        </row>
        <row r="1367">
          <cell r="D1367" t="str">
            <v>OSM SHIP MANAGEMENT PTE LTD</v>
          </cell>
        </row>
        <row r="1369">
          <cell r="B1369" t="str">
            <v>XLRQD528A25</v>
          </cell>
        </row>
        <row r="1369">
          <cell r="D1369" t="str">
            <v>MSC CYPRUS</v>
          </cell>
        </row>
        <row r="1370">
          <cell r="B1370" t="str">
            <v>XLRQD525A25</v>
          </cell>
        </row>
        <row r="1370">
          <cell r="D1370" t="str">
            <v>MSC CYPRUS</v>
          </cell>
        </row>
        <row r="1371">
          <cell r="B1371" t="str">
            <v>XLRQD523A25</v>
          </cell>
        </row>
        <row r="1371">
          <cell r="D1371" t="str">
            <v>MSC CYPRUS</v>
          </cell>
        </row>
        <row r="1375">
          <cell r="B1375" t="str">
            <v>XLRQD363C25</v>
          </cell>
        </row>
        <row r="1375">
          <cell r="D1375" t="str">
            <v>Raffles Shipmanagement Services Pte Ltd</v>
          </cell>
        </row>
        <row r="1376">
          <cell r="B1376" t="str">
            <v>XLRQD361C25</v>
          </cell>
        </row>
        <row r="1376">
          <cell r="D1376" t="str">
            <v>Fleet Management Limited (HK)</v>
          </cell>
        </row>
        <row r="1377">
          <cell r="B1377" t="str">
            <v>XLRQD360C25</v>
          </cell>
        </row>
        <row r="1377">
          <cell r="D1377" t="str">
            <v>PACIFIC ROPE ENT.</v>
          </cell>
        </row>
        <row r="1378">
          <cell r="B1378" t="str">
            <v>XLRQD359C25</v>
          </cell>
        </row>
        <row r="1378">
          <cell r="D1378" t="str">
            <v>Raffles Shipmanagement Services Pte Ltd</v>
          </cell>
        </row>
        <row r="1380">
          <cell r="B1380" t="str">
            <v>XLRQD261H25</v>
          </cell>
        </row>
        <row r="1380">
          <cell r="D1380" t="str">
            <v>ONESEA Solutions Pte. Ltd.</v>
          </cell>
        </row>
        <row r="1382">
          <cell r="B1382" t="str">
            <v>XLRQD529A25</v>
          </cell>
        </row>
        <row r="1382">
          <cell r="D1382" t="str">
            <v>MSC CYPRUS</v>
          </cell>
        </row>
        <row r="1383">
          <cell r="B1383" t="str">
            <v>XLRQD524A25</v>
          </cell>
        </row>
        <row r="1383">
          <cell r="D1383" t="str">
            <v>MSC CYPRUS</v>
          </cell>
        </row>
        <row r="1384">
          <cell r="B1384" t="str">
            <v>XLRQD521A25</v>
          </cell>
        </row>
        <row r="1384">
          <cell r="D1384" t="str">
            <v>MSC CYPRUS</v>
          </cell>
        </row>
        <row r="1385">
          <cell r="B1385" t="str">
            <v>XLRQD302T25</v>
          </cell>
        </row>
        <row r="1385">
          <cell r="D1385" t="str">
            <v>ALAM SHIPS MANAGEMENT PTE.LTD</v>
          </cell>
        </row>
        <row r="1386">
          <cell r="B1386" t="str">
            <v>XLRQD049D25</v>
          </cell>
        </row>
        <row r="1386">
          <cell r="D1386" t="str">
            <v>WISDOM MARINE LINES S.A.</v>
          </cell>
        </row>
        <row r="1388">
          <cell r="B1388" t="str">
            <v>XLRQD301T25</v>
          </cell>
        </row>
        <row r="1388">
          <cell r="D1388" t="str">
            <v>松浴有限公司</v>
          </cell>
        </row>
        <row r="1390">
          <cell r="B1390" t="str">
            <v>XLRQD358C25</v>
          </cell>
        </row>
        <row r="1390">
          <cell r="D1390" t="str">
            <v>LASKARIDIS SHIPPING CO. LTD</v>
          </cell>
        </row>
        <row r="1391">
          <cell r="B1391" t="str">
            <v>XLRQD356C25</v>
          </cell>
        </row>
        <row r="1391">
          <cell r="D1391" t="str">
            <v>TominiShipping</v>
          </cell>
        </row>
        <row r="1400">
          <cell r="B1400" t="str">
            <v>XLRQD300T25</v>
          </cell>
        </row>
        <row r="1400">
          <cell r="D1400" t="str">
            <v>台湾长荣航运</v>
          </cell>
        </row>
        <row r="1401">
          <cell r="B1401" t="str">
            <v>XLRQD262H25</v>
          </cell>
        </row>
        <row r="1401">
          <cell r="D1401" t="str">
            <v>Anglo-eastern</v>
          </cell>
        </row>
        <row r="1403">
          <cell r="B1403" t="str">
            <v>XLRQD216J25</v>
          </cell>
        </row>
        <row r="1403">
          <cell r="D1403" t="str">
            <v>SOECHI</v>
          </cell>
        </row>
        <row r="1404">
          <cell r="B1404" t="str">
            <v>XLRQD215J25</v>
          </cell>
        </row>
        <row r="1404">
          <cell r="D1404" t="str">
            <v>Advantage Tankers-Geden Lines</v>
          </cell>
        </row>
        <row r="1413">
          <cell r="B1413" t="str">
            <v>XLRQD207J25</v>
          </cell>
        </row>
        <row r="1413">
          <cell r="D1413" t="str">
            <v>Oman Shipping Company （Asyad Shipping）</v>
          </cell>
        </row>
        <row r="1414">
          <cell r="B1414" t="str">
            <v>XLRQD194G25</v>
          </cell>
        </row>
        <row r="1414">
          <cell r="D1414" t="str">
            <v>Zodiac Maritime Ltd</v>
          </cell>
        </row>
        <row r="1415">
          <cell r="B1415" t="str">
            <v>XLRQD077R25</v>
          </cell>
        </row>
        <row r="1415">
          <cell r="D1415" t="str">
            <v>MANTA SHIPPING LTD.</v>
          </cell>
        </row>
        <row r="1417">
          <cell r="B1417" t="str">
            <v>XLRQD014L25</v>
          </cell>
        </row>
        <row r="1417">
          <cell r="D1417" t="str">
            <v>Patito Toys Ltd.</v>
          </cell>
        </row>
        <row r="1418">
          <cell r="B1418" t="str">
            <v>XLRGS261A25</v>
          </cell>
        </row>
        <row r="1418">
          <cell r="D1418" t="str">
            <v>MSC GLOBAL SUPPLIES SRL</v>
          </cell>
        </row>
        <row r="1420">
          <cell r="B1420" t="str">
            <v>XLRGS260A25</v>
          </cell>
        </row>
        <row r="1420">
          <cell r="D1420" t="str">
            <v>MSC GLOBAL SUPPLIES SRL</v>
          </cell>
        </row>
        <row r="1423">
          <cell r="B1423" t="str">
            <v>XLREU105P25</v>
          </cell>
        </row>
        <row r="1423">
          <cell r="D1423" t="str">
            <v>Xinglun Rope Europe Co.,Ltd</v>
          </cell>
        </row>
        <row r="1424">
          <cell r="B1424" t="str">
            <v>XLSWSS25065CB</v>
          </cell>
        </row>
        <row r="1424">
          <cell r="D1424" t="str">
            <v>上海维尔森航运服务有限公司</v>
          </cell>
        </row>
        <row r="1425">
          <cell r="B1425" t="str">
            <v>冯林敬库存锁库</v>
          </cell>
        </row>
        <row r="1425">
          <cell r="D1425" t="str">
            <v>供应链锁库专用</v>
          </cell>
        </row>
        <row r="1426">
          <cell r="B1426" t="str">
            <v>何总库存锁库</v>
          </cell>
        </row>
        <row r="1426">
          <cell r="D1426" t="str">
            <v>供应链锁库专用</v>
          </cell>
        </row>
        <row r="1430">
          <cell r="B1430" t="str">
            <v>Amzone库存</v>
          </cell>
        </row>
        <row r="1430">
          <cell r="D1430" t="str">
            <v>供应链锁库专用</v>
          </cell>
        </row>
        <row r="1431">
          <cell r="B1431" t="str">
            <v>XLRQD357C25</v>
          </cell>
        </row>
        <row r="1431">
          <cell r="D1431" t="str">
            <v>CHARTERWELL MARITIME S.A</v>
          </cell>
        </row>
        <row r="1432">
          <cell r="B1432" t="str">
            <v>XLRQD527A25</v>
          </cell>
        </row>
        <row r="1432">
          <cell r="D1432" t="str">
            <v>MSC MEDITERRANEAN SHIPPING COMPANY</v>
          </cell>
        </row>
        <row r="1433">
          <cell r="B1433" t="str">
            <v>XLRQD526A25</v>
          </cell>
        </row>
        <row r="1433">
          <cell r="D1433" t="str">
            <v>MSC MEDITERRANEAN SHIPPING COMPANY</v>
          </cell>
        </row>
        <row r="1434">
          <cell r="B1434" t="str">
            <v>XLRQD212J25</v>
          </cell>
        </row>
        <row r="1434">
          <cell r="D1434" t="str">
            <v>Advantage Tankers-Geden Lines</v>
          </cell>
        </row>
        <row r="1435">
          <cell r="B1435" t="str">
            <v>XLRQD076R25</v>
          </cell>
        </row>
        <row r="1435">
          <cell r="D1435" t="str">
            <v>UGLAND MARINE SERVICES AS</v>
          </cell>
        </row>
        <row r="1436">
          <cell r="B1436" t="str">
            <v>XLRQD233H25</v>
          </cell>
        </row>
        <row r="1436">
          <cell r="D1436" t="str">
            <v>Seaspan Ship Management Ltd</v>
          </cell>
        </row>
        <row r="1440">
          <cell r="B1440" t="str">
            <v>XLRQD214J25</v>
          </cell>
        </row>
        <row r="1440">
          <cell r="D1440" t="str">
            <v>Meiji Shipping Group</v>
          </cell>
        </row>
        <row r="1448">
          <cell r="B1448" t="str">
            <v>XLRQD213J25</v>
          </cell>
        </row>
        <row r="1448">
          <cell r="D1448" t="str">
            <v>Meiji Shipping Group</v>
          </cell>
        </row>
        <row r="1449">
          <cell r="B1449" t="str">
            <v>XLRQD211J25</v>
          </cell>
        </row>
        <row r="1449">
          <cell r="D1449" t="str">
            <v>PACC Ship Managers Pte Ltd</v>
          </cell>
        </row>
        <row r="1451">
          <cell r="B1451" t="str">
            <v>XLRGS259A25</v>
          </cell>
        </row>
        <row r="1451">
          <cell r="D1451" t="str">
            <v>MSC GLOBAL SUPPLIES SRL</v>
          </cell>
        </row>
        <row r="1453">
          <cell r="B1453" t="str">
            <v>XLRGS258A25</v>
          </cell>
        </row>
        <row r="1453">
          <cell r="D1453" t="str">
            <v>MSC GLOBAL SUPPLIES SRL</v>
          </cell>
        </row>
        <row r="1454">
          <cell r="B1454" t="str">
            <v>XLREU104P25</v>
          </cell>
        </row>
        <row r="1454">
          <cell r="D1454" t="str">
            <v>Xinglun Rope Europe Co.,Ltd</v>
          </cell>
        </row>
        <row r="1456">
          <cell r="B1456" t="str">
            <v>XLRQD520A25</v>
          </cell>
        </row>
        <row r="1456">
          <cell r="D1456" t="str">
            <v>MSC MEDITERRANEAN SHIPPING COMPANY</v>
          </cell>
        </row>
        <row r="1458">
          <cell r="B1458" t="str">
            <v>XLRQD519A25</v>
          </cell>
        </row>
        <row r="1458">
          <cell r="D1458" t="str">
            <v>MSC CYPRUS</v>
          </cell>
        </row>
        <row r="1460">
          <cell r="B1460" t="str">
            <v>XLRQD518A25</v>
          </cell>
        </row>
        <row r="1460">
          <cell r="D1460" t="str">
            <v>MSC CYPRUS</v>
          </cell>
        </row>
        <row r="1461">
          <cell r="B1461" t="str">
            <v>XLRQD517A25</v>
          </cell>
        </row>
        <row r="1461">
          <cell r="D1461" t="str">
            <v>MSC CYPRUS</v>
          </cell>
        </row>
        <row r="1462">
          <cell r="B1462" t="str">
            <v>XLRQD516A25</v>
          </cell>
        </row>
        <row r="1462">
          <cell r="D1462" t="str">
            <v>MSC MEDITERRANEAN SHIPPING COMPANY</v>
          </cell>
        </row>
        <row r="1463">
          <cell r="B1463" t="str">
            <v>XLRQD515A25</v>
          </cell>
        </row>
        <row r="1463">
          <cell r="D1463" t="str">
            <v>MSC CYPRUS</v>
          </cell>
        </row>
        <row r="1464">
          <cell r="B1464" t="str">
            <v>XLRQD514A25</v>
          </cell>
        </row>
        <row r="1464">
          <cell r="D1464" t="str">
            <v>MSC CYPRUS</v>
          </cell>
        </row>
        <row r="1468">
          <cell r="B1468" t="str">
            <v>XLRQD513A25</v>
          </cell>
        </row>
        <row r="1468">
          <cell r="D1468" t="str">
            <v>Grandi Navi Veloci S.p.A.</v>
          </cell>
        </row>
        <row r="1469">
          <cell r="B1469" t="str">
            <v>XLRQD512A25</v>
          </cell>
        </row>
        <row r="1469">
          <cell r="D1469" t="str">
            <v>MSC MEDITERRANEAN SHIPPING COMPANY</v>
          </cell>
        </row>
        <row r="1470">
          <cell r="B1470" t="str">
            <v>XLRQD501A25</v>
          </cell>
        </row>
        <row r="1470">
          <cell r="D1470" t="str">
            <v>MSC MEDITERRANEAN SHIPPING COMPANY</v>
          </cell>
        </row>
        <row r="1471">
          <cell r="B1471" t="str">
            <v>XLRQD355C25</v>
          </cell>
        </row>
        <row r="1471">
          <cell r="D1471" t="str">
            <v>The Great Eastern Shipping Co., Ltd</v>
          </cell>
        </row>
        <row r="1472">
          <cell r="B1472" t="str">
            <v>XLRQD354C25</v>
          </cell>
        </row>
        <row r="1472">
          <cell r="D1472" t="str">
            <v>Fleet Management Limited (HK)</v>
          </cell>
        </row>
        <row r="1474">
          <cell r="B1474" t="str">
            <v>XLRQD260H25</v>
          </cell>
        </row>
        <row r="1474">
          <cell r="D1474" t="str">
            <v>Eastern Pacific Shipping Pte Ltd</v>
          </cell>
        </row>
        <row r="1475">
          <cell r="B1475" t="str">
            <v>XLRQD187G25</v>
          </cell>
        </row>
        <row r="1475">
          <cell r="D1475" t="str">
            <v>U-MING TRANSPORT CORP.</v>
          </cell>
        </row>
        <row r="1476">
          <cell r="B1476" t="str">
            <v>XLRQD193G25</v>
          </cell>
        </row>
        <row r="1476">
          <cell r="D1476" t="str">
            <v>Zodiac Maritime Ltd</v>
          </cell>
        </row>
        <row r="1477">
          <cell r="B1477" t="str">
            <v>XLRQD085N25</v>
          </cell>
        </row>
        <row r="1477">
          <cell r="D1477" t="str">
            <v>Vladimir</v>
          </cell>
        </row>
        <row r="1485">
          <cell r="B1485" t="str">
            <v>XLRQD259H25</v>
          </cell>
        </row>
        <row r="1485">
          <cell r="D1485" t="str">
            <v>Eastern Pacific Shipping Pte Ltd</v>
          </cell>
        </row>
        <row r="1486">
          <cell r="B1486" t="str">
            <v>XLRQD210J25</v>
          </cell>
        </row>
        <row r="1486">
          <cell r="D1486" t="str">
            <v>Oman Shipping Company （Asyad Shipping）</v>
          </cell>
        </row>
        <row r="1489">
          <cell r="B1489" t="str">
            <v>XLRQD209J25</v>
          </cell>
        </row>
        <row r="1489">
          <cell r="D1489" t="str">
            <v>HELIKON SHIPPING ENTERPRISES LIMITED</v>
          </cell>
        </row>
        <row r="1491">
          <cell r="B1491" t="str">
            <v>XLRQD208J25</v>
          </cell>
        </row>
        <row r="1491">
          <cell r="D1491" t="str">
            <v>Columbia Shipmanagement  ltd</v>
          </cell>
        </row>
        <row r="1493">
          <cell r="B1493" t="str">
            <v>XLRQD192G25</v>
          </cell>
        </row>
        <row r="1493">
          <cell r="D1493" t="str">
            <v>Wallem Group</v>
          </cell>
        </row>
        <row r="1495">
          <cell r="B1495" t="str">
            <v>XLRQD191G25</v>
          </cell>
        </row>
        <row r="1495">
          <cell r="D1495" t="str">
            <v>Wallem Group</v>
          </cell>
        </row>
        <row r="1496">
          <cell r="B1496" t="str">
            <v>XLRQD189G25</v>
          </cell>
        </row>
        <row r="1496">
          <cell r="D1496" t="str">
            <v>U-MING TRANSPORT CORP.</v>
          </cell>
        </row>
        <row r="1497">
          <cell r="B1497" t="str">
            <v>XLRQD188G25</v>
          </cell>
        </row>
        <row r="1497">
          <cell r="D1497" t="str">
            <v>U-MING TRANSPORT CORP.</v>
          </cell>
        </row>
        <row r="1499">
          <cell r="B1499" t="str">
            <v>XLRGS257A25</v>
          </cell>
        </row>
        <row r="1499">
          <cell r="D1499" t="str">
            <v>MSC GLOBAL SUPPLIES SRL</v>
          </cell>
        </row>
        <row r="1500">
          <cell r="B1500" t="str">
            <v>XLRGS256A25</v>
          </cell>
        </row>
        <row r="1500">
          <cell r="D1500" t="str">
            <v>MSC GLOBAL SUPPLIES SRL</v>
          </cell>
        </row>
        <row r="1501">
          <cell r="B1501" t="str">
            <v>XLRGS255A25</v>
          </cell>
        </row>
        <row r="1501">
          <cell r="D1501" t="str">
            <v>MSC GLOBAL SUPPLIES SRL</v>
          </cell>
        </row>
        <row r="1502">
          <cell r="B1502" t="str">
            <v>XLRGS254A25</v>
          </cell>
        </row>
        <row r="1502">
          <cell r="D1502" t="str">
            <v>MSC GLOBAL SUPPLIES SRL</v>
          </cell>
        </row>
        <row r="1503">
          <cell r="B1503" t="str">
            <v>XLREU103P25</v>
          </cell>
        </row>
        <row r="1503">
          <cell r="D1503" t="str">
            <v>Xinglun Rope Europe Co.,Ltd</v>
          </cell>
        </row>
        <row r="1505">
          <cell r="B1505" t="str">
            <v>欧洲锁库</v>
          </cell>
        </row>
        <row r="1505">
          <cell r="D1505" t="str">
            <v>供应链锁库专用</v>
          </cell>
        </row>
        <row r="1506">
          <cell r="B1506" t="str">
            <v>XLRQD353C25</v>
          </cell>
        </row>
        <row r="1506">
          <cell r="D1506" t="str">
            <v>Fleet Management Limited (HK)</v>
          </cell>
        </row>
        <row r="1507">
          <cell r="B1507" t="str">
            <v>XLRQD297T25</v>
          </cell>
        </row>
        <row r="1507">
          <cell r="D1507" t="str">
            <v>天津中散船舶管理有限公司</v>
          </cell>
        </row>
        <row r="1510">
          <cell r="B1510" t="str">
            <v>XLRQD075R25</v>
          </cell>
        </row>
        <row r="1510">
          <cell r="D1510" t="str">
            <v>Kaizen Ship Management Co.,Ltd</v>
          </cell>
        </row>
        <row r="1512">
          <cell r="B1512" t="str">
            <v>XLRQD023K25</v>
          </cell>
        </row>
        <row r="1512">
          <cell r="D1512" t="str">
            <v>无锡西亿机械有限公司</v>
          </cell>
        </row>
        <row r="1515">
          <cell r="B1515" t="str">
            <v>XLRQD298T25</v>
          </cell>
        </row>
        <row r="1515">
          <cell r="D1515" t="str">
            <v>台湾万海航运</v>
          </cell>
        </row>
        <row r="1516">
          <cell r="B1516" t="str">
            <v>XLRQD299T25</v>
          </cell>
        </row>
        <row r="1516">
          <cell r="D1516" t="str">
            <v>Pacific International Lines （Pte）Ltd</v>
          </cell>
        </row>
        <row r="1517">
          <cell r="B1517" t="str">
            <v>XLRQD258H25</v>
          </cell>
        </row>
        <row r="1517">
          <cell r="D1517" t="str">
            <v>Eastern Pacific Shipping Pte Ltd</v>
          </cell>
        </row>
        <row r="1520">
          <cell r="B1520" t="str">
            <v>XLRQD509A25</v>
          </cell>
        </row>
        <row r="1520">
          <cell r="D1520" t="str">
            <v>OSM SHIP MANAGEMENT PTE LTD</v>
          </cell>
        </row>
        <row r="1521">
          <cell r="B1521" t="str">
            <v>XLRQD190G25</v>
          </cell>
        </row>
        <row r="1521">
          <cell r="D1521" t="str">
            <v>Wallem Group</v>
          </cell>
        </row>
        <row r="1523">
          <cell r="B1523" t="str">
            <v>XLRQD182G25</v>
          </cell>
        </row>
        <row r="1523">
          <cell r="D1523" t="str">
            <v>Eastaway Ship Management Pte Ltd</v>
          </cell>
        </row>
        <row r="1524">
          <cell r="B1524" t="str">
            <v>XLRQD082N25-2</v>
          </cell>
        </row>
        <row r="1524">
          <cell r="D1524" t="str">
            <v>Obeikan Tensile Structures Factory</v>
          </cell>
        </row>
        <row r="1525">
          <cell r="B1525" t="str">
            <v>XLRQD065M25</v>
          </cell>
        </row>
        <row r="1525">
          <cell r="D1525" t="str">
            <v>DENSAY-SSI VESSELS</v>
          </cell>
        </row>
        <row r="1526">
          <cell r="B1526" t="str">
            <v>XLRQD063M25</v>
          </cell>
        </row>
        <row r="1526">
          <cell r="D1526" t="str">
            <v>Transsea Pte Ltd</v>
          </cell>
        </row>
        <row r="1527">
          <cell r="B1527" t="str">
            <v>XLRQD013L25</v>
          </cell>
        </row>
        <row r="1527">
          <cell r="D1527" t="str">
            <v>Cassandra Paradero</v>
          </cell>
        </row>
        <row r="1528">
          <cell r="B1528" t="str">
            <v>XLRGS197A25-2</v>
          </cell>
        </row>
        <row r="1528">
          <cell r="D1528" t="str">
            <v>MSC GLOBAL SUPPLIES SRL</v>
          </cell>
        </row>
        <row r="1529">
          <cell r="B1529" t="str">
            <v>XLRQD510A25</v>
          </cell>
        </row>
        <row r="1529">
          <cell r="D1529" t="str">
            <v>MSC MEDITERRANEAN SHIPPING COMPANY</v>
          </cell>
        </row>
        <row r="1530">
          <cell r="B1530" t="str">
            <v>XLRQD507A25</v>
          </cell>
        </row>
        <row r="1530">
          <cell r="D1530" t="str">
            <v>MSC MEDITERRANEAN SHIPPING COMPANY</v>
          </cell>
        </row>
        <row r="1531">
          <cell r="B1531" t="str">
            <v>XLRQD351C25</v>
          </cell>
        </row>
        <row r="1531">
          <cell r="D1531" t="str">
            <v>Technomar Shipping Inc.</v>
          </cell>
        </row>
        <row r="1535">
          <cell r="B1535" t="str">
            <v>XLRQD257H25</v>
          </cell>
        </row>
        <row r="1535">
          <cell r="D1535" t="str">
            <v>Anglo-eastern</v>
          </cell>
        </row>
        <row r="1537">
          <cell r="B1537" t="str">
            <v>XLRQD256H25</v>
          </cell>
        </row>
        <row r="1537">
          <cell r="D1537" t="str">
            <v>ONESEA Solutions Pte. Ltd.</v>
          </cell>
        </row>
        <row r="1548">
          <cell r="B1548" t="str">
            <v>XLRQD253H25</v>
          </cell>
        </row>
        <row r="1548">
          <cell r="D1548" t="str">
            <v>Eastern Pacific Shipping Pte Ltd</v>
          </cell>
        </row>
        <row r="1560">
          <cell r="B1560" t="str">
            <v>XLRQD352C25</v>
          </cell>
        </row>
        <row r="1560">
          <cell r="D1560" t="str">
            <v>Danaos Shipping Co. Ltd</v>
          </cell>
        </row>
        <row r="1562">
          <cell r="B1562" t="str">
            <v>XLRQD511A25</v>
          </cell>
        </row>
        <row r="1562">
          <cell r="D1562" t="str">
            <v>MSC MEDITERRANEAN SHIPPING COMPANY</v>
          </cell>
        </row>
        <row r="1565">
          <cell r="B1565" t="str">
            <v>XLRQD186G25</v>
          </cell>
        </row>
        <row r="1565">
          <cell r="D1565" t="str">
            <v>Zodiac Maritime Ltd</v>
          </cell>
        </row>
        <row r="1566">
          <cell r="B1566" t="str">
            <v>XLRQD506A25</v>
          </cell>
        </row>
        <row r="1566">
          <cell r="D1566" t="str">
            <v>MSC MEDITERRANEAN SHIPPING COMPANY</v>
          </cell>
        </row>
        <row r="1568">
          <cell r="B1568" t="str">
            <v>XLRQD183G25</v>
          </cell>
        </row>
        <row r="1568">
          <cell r="D1568" t="str">
            <v>Zodiac Maritime Ltd</v>
          </cell>
        </row>
        <row r="1569">
          <cell r="B1569" t="str">
            <v>XLRQD185G25</v>
          </cell>
        </row>
        <row r="1569">
          <cell r="D1569" t="str">
            <v>Wallem Group</v>
          </cell>
        </row>
        <row r="1571">
          <cell r="B1571" t="str">
            <v>XLRQD184G25</v>
          </cell>
        </row>
        <row r="1571">
          <cell r="D1571" t="str">
            <v>Zodiac Maritime Ltd</v>
          </cell>
        </row>
        <row r="1572">
          <cell r="B1572" t="str">
            <v>XLRGS253A25</v>
          </cell>
        </row>
        <row r="1572">
          <cell r="D1572" t="str">
            <v>MSC GLOBAL SUPPLIES SRL</v>
          </cell>
        </row>
        <row r="1573">
          <cell r="B1573" t="str">
            <v>XLRGS252A25</v>
          </cell>
        </row>
        <row r="1573">
          <cell r="D1573" t="str">
            <v>MSC GLOBAL SUPPLIES SRL</v>
          </cell>
        </row>
        <row r="1574">
          <cell r="B1574" t="str">
            <v>XLRGS251A25</v>
          </cell>
        </row>
        <row r="1574">
          <cell r="D1574" t="str">
            <v>MSC GLOBAL SUPPLIES SRL</v>
          </cell>
        </row>
        <row r="1575">
          <cell r="B1575" t="str">
            <v>XLREU100P25</v>
          </cell>
        </row>
        <row r="1575">
          <cell r="D1575" t="str">
            <v>Xinglun Rope Europe Co.,Ltd</v>
          </cell>
        </row>
        <row r="1576">
          <cell r="B1576" t="str">
            <v>XLREU099P25</v>
          </cell>
        </row>
        <row r="1576">
          <cell r="D1576" t="str">
            <v>Xinglun Rope Europe Co.,Ltd</v>
          </cell>
        </row>
        <row r="1578">
          <cell r="B1578" t="str">
            <v>XLRQD255H25</v>
          </cell>
        </row>
        <row r="1578">
          <cell r="D1578" t="str">
            <v>Seaspan Ship Management Ltd</v>
          </cell>
        </row>
        <row r="1580">
          <cell r="B1580" t="str">
            <v>XLRQD505A25</v>
          </cell>
        </row>
        <row r="1580">
          <cell r="D1580" t="str">
            <v>MSC MEDITERRANEAN SHIPPING COMPANY</v>
          </cell>
        </row>
        <row r="1581">
          <cell r="B1581" t="str">
            <v>XLRQD504A25</v>
          </cell>
        </row>
        <row r="1581">
          <cell r="D1581" t="str">
            <v>MSC MEDITERRANEAN SHIPPING COMPANY</v>
          </cell>
        </row>
        <row r="1582">
          <cell r="B1582" t="str">
            <v>XLRQD503A25</v>
          </cell>
        </row>
        <row r="1582">
          <cell r="D1582" t="str">
            <v>MSC MEDITERRANEAN SHIPPING COMPANY</v>
          </cell>
        </row>
        <row r="1586">
          <cell r="B1586" t="str">
            <v>XLRQD493A25</v>
          </cell>
        </row>
        <row r="1586">
          <cell r="D1586" t="str">
            <v>MSC CYPRUS</v>
          </cell>
        </row>
        <row r="1587">
          <cell r="B1587" t="str">
            <v>XLRQD350C25</v>
          </cell>
        </row>
        <row r="1587">
          <cell r="D1587" t="str">
            <v>PT. Samudera Energi Tangguh</v>
          </cell>
        </row>
        <row r="1588">
          <cell r="B1588" t="str">
            <v>XLRQD349C25</v>
          </cell>
        </row>
        <row r="1588">
          <cell r="D1588" t="str">
            <v>Fleet Management Limited (HK)</v>
          </cell>
        </row>
        <row r="1589">
          <cell r="B1589" t="str">
            <v>XLRQD296T25</v>
          </cell>
        </row>
        <row r="1589">
          <cell r="D1589" t="str">
            <v>Pacific International Lines （Pte）Ltd</v>
          </cell>
        </row>
        <row r="1591">
          <cell r="B1591" t="str">
            <v>XLRQD254H25</v>
          </cell>
        </row>
        <row r="1591">
          <cell r="D1591" t="str">
            <v>Anglo-eastern</v>
          </cell>
        </row>
        <row r="1592">
          <cell r="B1592" t="str">
            <v>XLRQD251H25</v>
          </cell>
        </row>
        <row r="1592">
          <cell r="D1592" t="str">
            <v>Anglo-eastern</v>
          </cell>
        </row>
        <row r="1593">
          <cell r="B1593" t="str">
            <v>XLRQD206J25</v>
          </cell>
        </row>
        <row r="1593">
          <cell r="D1593" t="str">
            <v>HELIKON SHIPPING ENTERPRISES LIMITED</v>
          </cell>
        </row>
        <row r="1594">
          <cell r="B1594" t="str">
            <v>XLRQD252H25</v>
          </cell>
        </row>
        <row r="1594">
          <cell r="D1594" t="str">
            <v>Seaspan Ship Management Ltd</v>
          </cell>
        </row>
        <row r="1596">
          <cell r="B1596" t="str">
            <v>XLRQD348C25</v>
          </cell>
        </row>
        <row r="1596">
          <cell r="D1596" t="str">
            <v>LASKARIDIS SHIPPING CO. LTD</v>
          </cell>
        </row>
        <row r="1598">
          <cell r="B1598" t="str">
            <v>XLRQD203J25</v>
          </cell>
        </row>
        <row r="1598">
          <cell r="D1598" t="str">
            <v>Unity Ship Management Ltd</v>
          </cell>
        </row>
        <row r="1599">
          <cell r="B1599" t="str">
            <v>XLRQD200J25</v>
          </cell>
        </row>
        <row r="1599">
          <cell r="D1599" t="str">
            <v>Iblea Ship Management Ltd</v>
          </cell>
        </row>
        <row r="1603">
          <cell r="B1603" t="str">
            <v>XLRQD249H25</v>
          </cell>
        </row>
        <row r="1603">
          <cell r="D1603" t="str">
            <v>Anglo-eastern</v>
          </cell>
        </row>
        <row r="1605">
          <cell r="B1605" t="str">
            <v>XLRQD293T25</v>
          </cell>
        </row>
        <row r="1605">
          <cell r="D1605" t="str">
            <v>台湾长荣航运</v>
          </cell>
        </row>
        <row r="1607">
          <cell r="B1607" t="str">
            <v>XLRQD496A25</v>
          </cell>
        </row>
        <row r="1607">
          <cell r="D1607" t="str">
            <v>MSC MEDITERRANEAN SHIPPING COMPANY</v>
          </cell>
        </row>
        <row r="1610">
          <cell r="B1610" t="str">
            <v>XLRQD495A25</v>
          </cell>
        </row>
        <row r="1610">
          <cell r="D1610" t="str">
            <v>MSC MEDITERRANEAN SHIPPING COMPANY</v>
          </cell>
        </row>
        <row r="1611">
          <cell r="B1611" t="str">
            <v>XLRQD502A25</v>
          </cell>
        </row>
        <row r="1611">
          <cell r="D1611" t="str">
            <v>MSC CYPRUS</v>
          </cell>
        </row>
        <row r="1612">
          <cell r="B1612" t="str">
            <v>XLRQD181G25</v>
          </cell>
        </row>
        <row r="1612">
          <cell r="D1612" t="str">
            <v>Eastaway Ship Management Pte Ltd</v>
          </cell>
        </row>
        <row r="1616">
          <cell r="B1616" t="str">
            <v>XLRQD180G25</v>
          </cell>
        </row>
        <row r="1616">
          <cell r="D1616" t="str">
            <v>Wallem Group</v>
          </cell>
        </row>
        <row r="1619">
          <cell r="B1619" t="str">
            <v>XLRQD084N25</v>
          </cell>
        </row>
        <row r="1619">
          <cell r="D1619" t="str">
            <v>YR Import &amp; Export</v>
          </cell>
        </row>
        <row r="1621">
          <cell r="B1621" t="str">
            <v>XLRQD006S25</v>
          </cell>
        </row>
        <row r="1621">
          <cell r="D1621" t="str">
            <v>Macmarine Services Pte Ltd</v>
          </cell>
        </row>
        <row r="1622">
          <cell r="B1622" t="str">
            <v>XLRQD005S25</v>
          </cell>
        </row>
        <row r="1622">
          <cell r="D1622" t="str">
            <v>XT GROUP</v>
          </cell>
        </row>
        <row r="1623">
          <cell r="B1623" t="str">
            <v>XLRGS250A25</v>
          </cell>
        </row>
        <row r="1623">
          <cell r="D1623" t="str">
            <v>MSC GLOBAL SUPPLIES SRL</v>
          </cell>
        </row>
        <row r="1624">
          <cell r="B1624" t="str">
            <v>XLRGS249A25</v>
          </cell>
        </row>
        <row r="1624">
          <cell r="D1624" t="str">
            <v>MSC GLOBAL SUPPLIES SRL</v>
          </cell>
        </row>
        <row r="1625">
          <cell r="B1625" t="str">
            <v>XLREU098P25</v>
          </cell>
        </row>
        <row r="1625">
          <cell r="D1625" t="str">
            <v>Xinglun Rope Europe Co.,Ltd</v>
          </cell>
        </row>
        <row r="1626">
          <cell r="B1626" t="str">
            <v>XLREU097P25</v>
          </cell>
        </row>
        <row r="1626">
          <cell r="D1626" t="str">
            <v>Xinglun Rope Europe Co.,Ltd</v>
          </cell>
        </row>
        <row r="1627">
          <cell r="B1627" t="str">
            <v>XLRQD499A25</v>
          </cell>
        </row>
        <row r="1627">
          <cell r="D1627" t="str">
            <v>MSC MEDITERRANEAN SHIPPING COMPANY</v>
          </cell>
        </row>
        <row r="1630">
          <cell r="B1630" t="str">
            <v>XLRQD498A25</v>
          </cell>
        </row>
        <row r="1630">
          <cell r="D1630" t="str">
            <v>MSC MEDITERRANEAN SHIPPING COMPANY</v>
          </cell>
        </row>
        <row r="1631">
          <cell r="B1631" t="str">
            <v>XLRQD494A25</v>
          </cell>
        </row>
        <row r="1631">
          <cell r="D1631" t="str">
            <v>MSC CYPRUS</v>
          </cell>
        </row>
        <row r="1632">
          <cell r="B1632" t="str">
            <v>XLRQD492A25</v>
          </cell>
        </row>
        <row r="1632">
          <cell r="D1632" t="str">
            <v>MSC CYPRUS</v>
          </cell>
        </row>
        <row r="1634">
          <cell r="B1634" t="str">
            <v>XLRQD485A25</v>
          </cell>
        </row>
        <row r="1634">
          <cell r="D1634" t="str">
            <v>MSC MEDITERRANEAN SHIPPING COMPANY</v>
          </cell>
        </row>
        <row r="1636">
          <cell r="B1636" t="str">
            <v>XLRQD345C25</v>
          </cell>
        </row>
        <row r="1636">
          <cell r="D1636" t="str">
            <v>TRANSOCEAN MARITIME AGENCIES</v>
          </cell>
        </row>
        <row r="1637">
          <cell r="B1637" t="str">
            <v>XLRQD295T25</v>
          </cell>
        </row>
        <row r="1637">
          <cell r="D1637" t="str">
            <v>Pacific International Lines （Pte）Ltd</v>
          </cell>
        </row>
        <row r="1638">
          <cell r="B1638" t="str">
            <v>XLRQD246H25</v>
          </cell>
        </row>
        <row r="1638">
          <cell r="D1638" t="str">
            <v>Seaspan Ship Management Ltd</v>
          </cell>
        </row>
        <row r="1640">
          <cell r="B1640" t="str">
            <v>XLRQD491A25</v>
          </cell>
        </row>
        <row r="1640">
          <cell r="D1640" t="str">
            <v>MSC MEDITERRANEAN SHIPPING COMPANY</v>
          </cell>
        </row>
        <row r="1642">
          <cell r="B1642" t="str">
            <v>XLRQD488A25</v>
          </cell>
        </row>
        <row r="1642">
          <cell r="D1642" t="str">
            <v>MSC MEDITERRANEAN SHIPPING COMPANY</v>
          </cell>
        </row>
        <row r="1643">
          <cell r="B1643" t="str">
            <v>XLRQD487A25</v>
          </cell>
        </row>
        <row r="1643">
          <cell r="D1643" t="str">
            <v>MSC MEDITERRANEAN SHIPPING COMPANY</v>
          </cell>
        </row>
        <row r="1644">
          <cell r="B1644" t="str">
            <v>XLRQD486A25</v>
          </cell>
        </row>
        <row r="1644">
          <cell r="D1644" t="str">
            <v>MSC MEDITERRANEAN SHIPPING COMPANY</v>
          </cell>
        </row>
        <row r="1646">
          <cell r="B1646" t="str">
            <v>XLRQD347C25</v>
          </cell>
        </row>
        <row r="1646">
          <cell r="D1646" t="str">
            <v>LASKARIDIS SHIPPING CO. LTD</v>
          </cell>
        </row>
        <row r="1648">
          <cell r="B1648" t="str">
            <v>XLRQD490A25</v>
          </cell>
        </row>
        <row r="1648">
          <cell r="D1648" t="str">
            <v>MSC MEDITERRANEAN SHIPPING COMPANY</v>
          </cell>
        </row>
        <row r="1650">
          <cell r="B1650" t="str">
            <v>XLRQD489A25</v>
          </cell>
        </row>
        <row r="1650">
          <cell r="D1650" t="str">
            <v>MSC MEDITERRANEAN SHIPPING COMPANY</v>
          </cell>
        </row>
        <row r="1651">
          <cell r="B1651" t="str">
            <v>XLRQD346C25</v>
          </cell>
        </row>
        <row r="1651">
          <cell r="D1651" t="str">
            <v>TRANSOCEAN MARITIME AGENCIES</v>
          </cell>
        </row>
        <row r="1653">
          <cell r="B1653" t="str">
            <v>XLRQD204J25</v>
          </cell>
        </row>
        <row r="1653">
          <cell r="D1653" t="str">
            <v>Pacific Basin Shipping Limited</v>
          </cell>
        </row>
        <row r="1658">
          <cell r="B1658" t="str">
            <v>XLRQD202J25</v>
          </cell>
        </row>
        <row r="1658">
          <cell r="D1658" t="str">
            <v>Yasa Shipping</v>
          </cell>
        </row>
        <row r="1659">
          <cell r="B1659" t="str">
            <v>XLRQD500A25</v>
          </cell>
        </row>
        <row r="1659">
          <cell r="D1659" t="str">
            <v>MSC MEDITERRANEAN SHIPPING COMPANY</v>
          </cell>
        </row>
        <row r="1660">
          <cell r="B1660" t="str">
            <v>XLRQD497A25</v>
          </cell>
        </row>
        <row r="1660">
          <cell r="D1660" t="str">
            <v>MSC MEDITERRANEAN SHIPPING COMPANY</v>
          </cell>
        </row>
        <row r="1661">
          <cell r="B1661" t="str">
            <v>XLRQD062M25</v>
          </cell>
        </row>
        <row r="1661">
          <cell r="D1661" t="str">
            <v>ENEOS Ocean Asia Pte Ltd(NYK Energy Ocean Shipmanagement Pte Ltd)</v>
          </cell>
        </row>
        <row r="1662">
          <cell r="B1662" t="str">
            <v>XLRQD247H25</v>
          </cell>
        </row>
        <row r="1662">
          <cell r="D1662" t="str">
            <v>Anglo-eastern</v>
          </cell>
        </row>
        <row r="1663">
          <cell r="B1663" t="str">
            <v>XLRQD205J25</v>
          </cell>
        </row>
        <row r="1663">
          <cell r="D1663" t="str">
            <v>Advantage Tankers-Geden Lines</v>
          </cell>
        </row>
        <row r="1667">
          <cell r="B1667" t="str">
            <v>XLRQD201J25</v>
          </cell>
        </row>
        <row r="1667">
          <cell r="D1667" t="str">
            <v>Yasa Shipping</v>
          </cell>
        </row>
        <row r="1675">
          <cell r="B1675" t="str">
            <v>XLRQD033Y25</v>
          </cell>
        </row>
        <row r="1675">
          <cell r="D1675" t="str">
            <v>Istia Maritime</v>
          </cell>
        </row>
        <row r="1676">
          <cell r="B1676" t="str">
            <v>XLRGS248A25</v>
          </cell>
        </row>
        <row r="1676">
          <cell r="D1676" t="str">
            <v>MSC GLOBAL SUPPLIES SRL</v>
          </cell>
        </row>
        <row r="1677">
          <cell r="B1677" t="str">
            <v>XLRGS247A25</v>
          </cell>
        </row>
        <row r="1677">
          <cell r="D1677" t="str">
            <v>MSC GLOBAL SUPPLIES SRL</v>
          </cell>
        </row>
        <row r="1678">
          <cell r="B1678" t="str">
            <v>XLREU096P25</v>
          </cell>
        </row>
        <row r="1678">
          <cell r="D1678" t="str">
            <v>Xinglun Rope Europe Co.,Ltd</v>
          </cell>
        </row>
        <row r="1679">
          <cell r="B1679" t="str">
            <v>XLREU095P25</v>
          </cell>
        </row>
        <row r="1679">
          <cell r="D1679" t="str">
            <v>Xinglun Rope Europe Co.,Ltd</v>
          </cell>
        </row>
        <row r="1680">
          <cell r="B1680" t="str">
            <v>XLRQD344C25</v>
          </cell>
        </row>
        <row r="1680">
          <cell r="D1680" t="str">
            <v>PT. Samudera Energi Tangguh</v>
          </cell>
        </row>
        <row r="1681">
          <cell r="B1681" t="str">
            <v>XLRQD341C25</v>
          </cell>
        </row>
        <row r="1681">
          <cell r="D1681" t="str">
            <v>PT. Samudera Energi Tangguh</v>
          </cell>
        </row>
        <row r="1682">
          <cell r="B1682" t="str">
            <v>XLRQD292T25</v>
          </cell>
        </row>
        <row r="1682">
          <cell r="D1682" t="str">
            <v>Pacific International Lines （Pte）Ltd</v>
          </cell>
        </row>
        <row r="1683">
          <cell r="B1683" t="str">
            <v>XLRQD248H25</v>
          </cell>
        </row>
        <row r="1683">
          <cell r="D1683" t="str">
            <v>Anglo-eastern</v>
          </cell>
        </row>
        <row r="1685">
          <cell r="B1685" t="str">
            <v>XLRQD199J25</v>
          </cell>
        </row>
        <row r="1685">
          <cell r="D1685" t="str">
            <v>Bernhard Schulte Shipmanagement</v>
          </cell>
        </row>
        <row r="1686">
          <cell r="B1686" t="str">
            <v>XLRQD179G25</v>
          </cell>
        </row>
        <row r="1686">
          <cell r="D1686" t="str">
            <v>Zodiac Maritime Ltd</v>
          </cell>
        </row>
        <row r="1687">
          <cell r="B1687" t="str">
            <v>XLRQD083N25</v>
          </cell>
        </row>
        <row r="1687">
          <cell r="D1687" t="str">
            <v>CF LINE FINLAND</v>
          </cell>
        </row>
        <row r="1690">
          <cell r="B1690" t="str">
            <v>XLRQD294T25</v>
          </cell>
        </row>
        <row r="1690">
          <cell r="D1690" t="str">
            <v>Pacific International Lines （Pte）Ltd</v>
          </cell>
        </row>
        <row r="1692">
          <cell r="B1692" t="str">
            <v>XLRQD245H25</v>
          </cell>
        </row>
        <row r="1692">
          <cell r="D1692" t="str">
            <v>Anglo-eastern</v>
          </cell>
        </row>
        <row r="1694">
          <cell r="B1694" t="str">
            <v>XLRQD289C25</v>
          </cell>
        </row>
        <row r="1694">
          <cell r="D1694" t="str">
            <v>Fleet Management Limited (HK)</v>
          </cell>
        </row>
        <row r="1698">
          <cell r="B1698" t="str">
            <v>XLRQD048D25</v>
          </cell>
        </row>
        <row r="1698">
          <cell r="D1698" t="str">
            <v>青岛福凯船务有限公司</v>
          </cell>
        </row>
        <row r="1699">
          <cell r="B1699" t="str">
            <v>XLRQD178G25</v>
          </cell>
        </row>
        <row r="1699">
          <cell r="D1699" t="str">
            <v>Synergy Maritime Pvt. Ltd</v>
          </cell>
        </row>
        <row r="1700">
          <cell r="B1700" t="str">
            <v>XLRQD032Y25</v>
          </cell>
        </row>
        <row r="1700">
          <cell r="D1700" t="str">
            <v>Evalend Shipping Co., S.A.</v>
          </cell>
        </row>
        <row r="1701">
          <cell r="B1701" t="str">
            <v>XLRQD198J25</v>
          </cell>
        </row>
        <row r="1701">
          <cell r="D1701" t="str">
            <v>Bernhard Schulte Shipmanagement</v>
          </cell>
        </row>
        <row r="1702">
          <cell r="B1702" t="str">
            <v>XLRQD197J25</v>
          </cell>
        </row>
        <row r="1702">
          <cell r="D1702" t="str">
            <v>Bernhard Schulte Shipmanagement</v>
          </cell>
        </row>
        <row r="1706">
          <cell r="B1706" t="str">
            <v>XLRQD177G25</v>
          </cell>
        </row>
        <row r="1706">
          <cell r="D1706" t="str">
            <v>Capital Executive Ship Management Corp.</v>
          </cell>
        </row>
        <row r="1708">
          <cell r="B1708" t="str">
            <v>XLRQD061M25</v>
          </cell>
        </row>
        <row r="1708">
          <cell r="D1708" t="str">
            <v>TOLANI GROUP</v>
          </cell>
        </row>
        <row r="1709">
          <cell r="B1709" t="str">
            <v>XLRGS246A25</v>
          </cell>
        </row>
        <row r="1709">
          <cell r="D1709" t="str">
            <v>MSC GLOBAL SUPPLIES SRL</v>
          </cell>
        </row>
        <row r="1710">
          <cell r="B1710" t="str">
            <v>XLRGS245A25</v>
          </cell>
        </row>
        <row r="1710">
          <cell r="D1710" t="str">
            <v>MSC GLOBAL SUPPLIES SRL</v>
          </cell>
        </row>
        <row r="1711">
          <cell r="B1711" t="str">
            <v>XLRGS244A25</v>
          </cell>
        </row>
        <row r="1711">
          <cell r="D1711" t="str">
            <v>MSC GLOBAL SUPPLIES SRL</v>
          </cell>
        </row>
        <row r="1712">
          <cell r="B1712" t="str">
            <v>XLRGS243A25</v>
          </cell>
        </row>
        <row r="1712">
          <cell r="D1712" t="str">
            <v>MSC GLOBAL SUPPLIES SRL</v>
          </cell>
        </row>
        <row r="1713">
          <cell r="B1713" t="str">
            <v>XLRGS242A25</v>
          </cell>
        </row>
        <row r="1713">
          <cell r="D1713" t="str">
            <v>MSC GLOBAL SUPPLIES SRL</v>
          </cell>
        </row>
        <row r="1714">
          <cell r="B1714" t="str">
            <v>XLSWSS25062CB</v>
          </cell>
        </row>
        <row r="1714">
          <cell r="D1714" t="str">
            <v>上海维尔森航运服务有限公司</v>
          </cell>
        </row>
        <row r="1715">
          <cell r="B1715" t="str">
            <v>XLRQD481A25</v>
          </cell>
        </row>
        <row r="1715">
          <cell r="D1715" t="str">
            <v>MSC CYPRUS</v>
          </cell>
        </row>
        <row r="1716">
          <cell r="B1716" t="str">
            <v>XLRQD342C25</v>
          </cell>
        </row>
        <row r="1716">
          <cell r="D1716" t="str">
            <v>Fleet Management Limited (HK)</v>
          </cell>
        </row>
        <row r="1718">
          <cell r="B1718" t="str">
            <v>XLRQD338C25</v>
          </cell>
        </row>
        <row r="1718">
          <cell r="D1718" t="str">
            <v>Kyra Global Marine Services - DMCC</v>
          </cell>
        </row>
        <row r="1719">
          <cell r="B1719" t="str">
            <v>XLRQD311C25</v>
          </cell>
        </row>
        <row r="1719">
          <cell r="D1719" t="str">
            <v>Fleet Management Limited (HK)</v>
          </cell>
        </row>
        <row r="1729">
          <cell r="B1729" t="str">
            <v>XLRQD290T25</v>
          </cell>
        </row>
        <row r="1729">
          <cell r="D1729" t="str">
            <v>Pacific International Lines （Pte）Ltd</v>
          </cell>
        </row>
        <row r="1730">
          <cell r="B1730" t="str">
            <v>XLRQD287T25</v>
          </cell>
        </row>
        <row r="1730">
          <cell r="D1730" t="str">
            <v>湛江市海富船务有限公司</v>
          </cell>
        </row>
        <row r="1731">
          <cell r="B1731" t="str">
            <v>XLRQD217H25</v>
          </cell>
        </row>
        <row r="1731">
          <cell r="D1731" t="str">
            <v>Anglo-eastern</v>
          </cell>
        </row>
        <row r="1733">
          <cell r="B1733" t="str">
            <v>XLRQD175G25</v>
          </cell>
        </row>
        <row r="1733">
          <cell r="D1733" t="str">
            <v>Zodiac Maritime Ltd</v>
          </cell>
        </row>
        <row r="1735">
          <cell r="B1735" t="str">
            <v>XLRQD176G25</v>
          </cell>
        </row>
        <row r="1735">
          <cell r="D1735" t="str">
            <v>Zodiac Maritime Ltd</v>
          </cell>
        </row>
        <row r="1738">
          <cell r="B1738" t="str">
            <v>XLRQD289T25</v>
          </cell>
        </row>
        <row r="1738">
          <cell r="D1738" t="str">
            <v>Pacific International Lines （Pte）Ltd</v>
          </cell>
        </row>
        <row r="1740">
          <cell r="B1740" t="str">
            <v>XLRQD242H25</v>
          </cell>
        </row>
        <row r="1740">
          <cell r="D1740" t="str">
            <v>Seaspan Ship Management Ltd</v>
          </cell>
        </row>
        <row r="1742">
          <cell r="B1742" t="str">
            <v>XLRQD343C25</v>
          </cell>
        </row>
        <row r="1742">
          <cell r="D1742" t="str">
            <v>Fleet Management Limited (HK)</v>
          </cell>
        </row>
        <row r="1743">
          <cell r="B1743" t="str">
            <v>XLRQD340C25</v>
          </cell>
        </row>
        <row r="1743">
          <cell r="D1743" t="str">
            <v>CHARTERWELL MARITIME S.A</v>
          </cell>
        </row>
        <row r="1756">
          <cell r="B1756" t="str">
            <v>XLRQD196J25</v>
          </cell>
        </row>
        <row r="1756">
          <cell r="D1756" t="str">
            <v>Pacific Basin Shipping Limited</v>
          </cell>
        </row>
        <row r="1758">
          <cell r="B1758" t="str">
            <v>XLRQD291T25</v>
          </cell>
        </row>
        <row r="1758">
          <cell r="D1758" t="str">
            <v>台湾长荣航运</v>
          </cell>
        </row>
        <row r="1759">
          <cell r="B1759" t="str">
            <v>XLRQD339C25</v>
          </cell>
        </row>
        <row r="1759">
          <cell r="D1759" t="str">
            <v>Efnav Company Ltd</v>
          </cell>
        </row>
        <row r="1760">
          <cell r="B1760" t="str">
            <v>XLRQD337C25</v>
          </cell>
        </row>
        <row r="1760">
          <cell r="D1760" t="str">
            <v>Fleet Management Limited (HK)</v>
          </cell>
        </row>
        <row r="1761">
          <cell r="B1761" t="str">
            <v>XLRQD483A25</v>
          </cell>
        </row>
        <row r="1761">
          <cell r="D1761" t="str">
            <v>MSC CYPRUS</v>
          </cell>
        </row>
        <row r="1762">
          <cell r="B1762" t="str">
            <v>XLRQD484A25</v>
          </cell>
        </row>
        <row r="1762">
          <cell r="D1762" t="str">
            <v>MSC Cruises</v>
          </cell>
        </row>
        <row r="1763">
          <cell r="B1763" t="str">
            <v>XLRQD060M25</v>
          </cell>
        </row>
        <row r="1763">
          <cell r="D1763" t="str">
            <v>ENEOS Ocean Asia Pte Ltd(NYK Energy Ocean Shipmanagement Pte Ltd)</v>
          </cell>
        </row>
        <row r="1764">
          <cell r="B1764" t="str">
            <v>XLRQD244H25</v>
          </cell>
        </row>
        <row r="1764">
          <cell r="D1764" t="str">
            <v>Seaspan Ship Management Ltd</v>
          </cell>
        </row>
        <row r="1766">
          <cell r="B1766" t="str">
            <v>XLRQD243H25</v>
          </cell>
        </row>
        <row r="1766">
          <cell r="D1766" t="str">
            <v>Seaspan Ship Management Ltd</v>
          </cell>
        </row>
        <row r="1768">
          <cell r="B1768" t="str">
            <v>XLRQD195J25</v>
          </cell>
        </row>
        <row r="1768">
          <cell r="D1768" t="str">
            <v>RIZZO-RB British Marine</v>
          </cell>
        </row>
        <row r="1769">
          <cell r="B1769" t="str">
            <v>XLRQD059M25</v>
          </cell>
        </row>
        <row r="1769">
          <cell r="D1769" t="str">
            <v>Connaught Shipmanagement (HK) Limited</v>
          </cell>
        </row>
        <row r="1770">
          <cell r="B1770" t="str">
            <v>XLRGS241A25</v>
          </cell>
        </row>
        <row r="1770">
          <cell r="D1770" t="str">
            <v>MSC GLOBAL SUPPLIES SRL</v>
          </cell>
        </row>
        <row r="1772">
          <cell r="B1772" t="str">
            <v>XLRGS240A25</v>
          </cell>
        </row>
        <row r="1772">
          <cell r="D1772" t="str">
            <v>MSC GLOBAL SUPPLIES SRL</v>
          </cell>
        </row>
        <row r="1774">
          <cell r="B1774" t="str">
            <v>XLREU094P25</v>
          </cell>
        </row>
        <row r="1774">
          <cell r="D1774" t="str">
            <v>Xinglun Rope Europe Co.,Ltd</v>
          </cell>
        </row>
        <row r="1776">
          <cell r="B1776" t="str">
            <v>XLSWSS25061CB</v>
          </cell>
        </row>
        <row r="1776">
          <cell r="D1776" t="str">
            <v>Seawin Shipping Company Limited</v>
          </cell>
        </row>
        <row r="1777">
          <cell r="B1777" t="str">
            <v>XLRQD482A25</v>
          </cell>
        </row>
        <row r="1777">
          <cell r="D1777" t="str">
            <v>MSC CYPRUS</v>
          </cell>
        </row>
        <row r="1780">
          <cell r="B1780" t="str">
            <v>XLRQD478A25</v>
          </cell>
        </row>
        <row r="1780">
          <cell r="D1780" t="str">
            <v>OSM SHIP MANAGEMENT PTE LTD</v>
          </cell>
        </row>
        <row r="1781">
          <cell r="B1781" t="str">
            <v>XLRQD476A25</v>
          </cell>
        </row>
        <row r="1781">
          <cell r="D1781" t="str">
            <v>MSC MEDITERRANEAN SHIPPING COMPANY</v>
          </cell>
        </row>
        <row r="1782">
          <cell r="B1782" t="str">
            <v>XLRQD336C25</v>
          </cell>
        </row>
        <row r="1782">
          <cell r="D1782" t="str">
            <v>Fleet Management Limited</v>
          </cell>
        </row>
        <row r="1783">
          <cell r="B1783" t="str">
            <v>XLRQD326C25-02</v>
          </cell>
        </row>
        <row r="1783">
          <cell r="D1783" t="str">
            <v>CHARTERWELL MARITIME S.A</v>
          </cell>
        </row>
        <row r="1788">
          <cell r="B1788" t="str">
            <v>XLRQD480A25</v>
          </cell>
        </row>
        <row r="1788">
          <cell r="D1788" t="str">
            <v>MSC CYPRUS</v>
          </cell>
        </row>
        <row r="1789">
          <cell r="B1789" t="str">
            <v>XLRQD479A25</v>
          </cell>
        </row>
        <row r="1789">
          <cell r="D1789" t="str">
            <v>MSC CYPRUS</v>
          </cell>
        </row>
        <row r="1790">
          <cell r="B1790" t="str">
            <v>XLRQD047D25</v>
          </cell>
        </row>
        <row r="1790">
          <cell r="D1790" t="str">
            <v>OceanLance Maritime Co., Ltd.</v>
          </cell>
        </row>
        <row r="1792">
          <cell r="B1792" t="str">
            <v>XLRQD288T25</v>
          </cell>
        </row>
        <row r="1792">
          <cell r="D1792" t="str">
            <v>Italia Marittima S.p.A</v>
          </cell>
        </row>
        <row r="1793">
          <cell r="B1793" t="str">
            <v>XLRQD241H25</v>
          </cell>
        </row>
        <row r="1793">
          <cell r="D1793" t="str">
            <v>Anglo-eastern</v>
          </cell>
        </row>
        <row r="1794">
          <cell r="B1794" t="str">
            <v>XLRQD240H25</v>
          </cell>
        </row>
        <row r="1794">
          <cell r="D1794" t="str">
            <v>Anglo-eastern</v>
          </cell>
        </row>
        <row r="1795">
          <cell r="B1795" t="str">
            <v>XLRQD194J25</v>
          </cell>
        </row>
        <row r="1795">
          <cell r="D1795" t="str">
            <v>Bernhard Schulte Shipmanagement</v>
          </cell>
        </row>
        <row r="1796">
          <cell r="B1796" t="str">
            <v>XLRQD193J25</v>
          </cell>
        </row>
        <row r="1796">
          <cell r="D1796" t="str">
            <v>Bernhard Schulte Shipmanagement</v>
          </cell>
        </row>
        <row r="1797">
          <cell r="B1797" t="str">
            <v>XLRQD192J25</v>
          </cell>
        </row>
        <row r="1797">
          <cell r="D1797" t="str">
            <v>Charisma Consultancy LLC.</v>
          </cell>
        </row>
        <row r="1798">
          <cell r="B1798" t="str">
            <v>XLRGS239A25</v>
          </cell>
        </row>
        <row r="1798">
          <cell r="D1798" t="str">
            <v>MSC GLOBAL SUPPLIES SRL</v>
          </cell>
        </row>
        <row r="1799">
          <cell r="B1799" t="str">
            <v>XLRGS238A25</v>
          </cell>
        </row>
        <row r="1799">
          <cell r="D1799" t="str">
            <v>MSC GLOBAL SUPPLIES SRL</v>
          </cell>
        </row>
        <row r="1800">
          <cell r="B1800" t="str">
            <v>XLRGS237A25</v>
          </cell>
        </row>
        <row r="1800">
          <cell r="D1800" t="str">
            <v>MSC GLOBAL SUPPLIES SRL</v>
          </cell>
        </row>
        <row r="1801">
          <cell r="B1801" t="str">
            <v>XLRGS236A25</v>
          </cell>
        </row>
        <row r="1801">
          <cell r="D1801" t="str">
            <v>MSC GLOBAL SUPPLIES SRL</v>
          </cell>
        </row>
        <row r="1802">
          <cell r="B1802" t="str">
            <v>XLRQD333C25-02</v>
          </cell>
        </row>
        <row r="1802">
          <cell r="D1802" t="str">
            <v>C TRANSPORT MARITIME SAM</v>
          </cell>
        </row>
        <row r="1804">
          <cell r="B1804" t="str">
            <v>XLRQD477A25</v>
          </cell>
        </row>
        <row r="1804">
          <cell r="D1804" t="str">
            <v>MSC MEDITERRANEAN SHIPPING COMPANY</v>
          </cell>
        </row>
        <row r="1805">
          <cell r="B1805" t="str">
            <v>XLRQD335C25</v>
          </cell>
        </row>
        <row r="1805">
          <cell r="D1805" t="str">
            <v>Thenamaris (Ships Management) Inc.</v>
          </cell>
        </row>
        <row r="1807">
          <cell r="B1807" t="str">
            <v>XLRQD334C25</v>
          </cell>
        </row>
        <row r="1807">
          <cell r="D1807" t="str">
            <v>Fleet Management Limited (HK)</v>
          </cell>
        </row>
        <row r="1808">
          <cell r="B1808" t="str">
            <v>XLRQD325C25-02</v>
          </cell>
        </row>
        <row r="1808">
          <cell r="D1808" t="str">
            <v>C TRANSPORT MARITIME SAM</v>
          </cell>
        </row>
        <row r="1809">
          <cell r="B1809" t="str">
            <v>XLRQD333C25</v>
          </cell>
        </row>
        <row r="1809">
          <cell r="D1809" t="str">
            <v>C TRANSPORT MARITIME SAM</v>
          </cell>
        </row>
        <row r="1810">
          <cell r="B1810" t="str">
            <v>XLRQD235H25-2</v>
          </cell>
        </row>
        <row r="1810">
          <cell r="D1810" t="str">
            <v>Seaspan Ship Management Ltd</v>
          </cell>
        </row>
        <row r="1813">
          <cell r="B1813" t="str">
            <v>XLRQD031Y25</v>
          </cell>
        </row>
        <row r="1813">
          <cell r="D1813" t="str">
            <v>BRAVE ROYAL SHIP MANAGEMENT LIMITED</v>
          </cell>
        </row>
        <row r="1819">
          <cell r="B1819" t="str">
            <v>XLRQD045D25</v>
          </cell>
        </row>
        <row r="1819">
          <cell r="D1819" t="str">
            <v>秦皇岛海跃船舶供应有限公司</v>
          </cell>
        </row>
        <row r="1820">
          <cell r="B1820" t="str">
            <v>XLRQD239H25</v>
          </cell>
        </row>
        <row r="1820">
          <cell r="D1820" t="str">
            <v>Seaspan Ship Management Ltd</v>
          </cell>
        </row>
        <row r="1822">
          <cell r="B1822" t="str">
            <v>XLRQD286T25</v>
          </cell>
        </row>
        <row r="1822">
          <cell r="D1822" t="str">
            <v>ALAM SHIPS MANAGEMENT PTE.LTD</v>
          </cell>
        </row>
        <row r="1823">
          <cell r="B1823" t="str">
            <v>XLRQD332C25</v>
          </cell>
        </row>
        <row r="1823">
          <cell r="D1823" t="str">
            <v>Fleet Management Limited (HK)</v>
          </cell>
        </row>
        <row r="1824">
          <cell r="B1824" t="str">
            <v>XLRQD046D25</v>
          </cell>
        </row>
        <row r="1824">
          <cell r="D1824" t="str">
            <v>Landbridge Ship Management (HK) Limited</v>
          </cell>
        </row>
        <row r="1825">
          <cell r="B1825" t="str">
            <v>XLRQD030Y25</v>
          </cell>
        </row>
        <row r="1825">
          <cell r="D1825" t="str">
            <v>IRTH ALSHRA FOR PETROLEUM SERVICES</v>
          </cell>
        </row>
        <row r="1827">
          <cell r="B1827" t="str">
            <v>XLRGS235A25</v>
          </cell>
        </row>
        <row r="1827">
          <cell r="D1827" t="str">
            <v>MSC GLOBAL SUPPLIES SRL</v>
          </cell>
        </row>
        <row r="1828">
          <cell r="B1828" t="str">
            <v>XLREU093P25</v>
          </cell>
        </row>
        <row r="1828">
          <cell r="D1828" t="str">
            <v>Xinglun Rope Europe Co.,Ltd</v>
          </cell>
        </row>
        <row r="1829">
          <cell r="B1829" t="str">
            <v>XLREU092P25</v>
          </cell>
        </row>
        <row r="1829">
          <cell r="D1829" t="str">
            <v>Xinglun Rope Europe Co.,Ltd</v>
          </cell>
        </row>
        <row r="1830">
          <cell r="B1830" t="str">
            <v>XLRQD475A25</v>
          </cell>
        </row>
        <row r="1830">
          <cell r="D1830" t="str">
            <v>MSC Cruises</v>
          </cell>
        </row>
        <row r="1831">
          <cell r="B1831" t="str">
            <v>XLRQD330C25</v>
          </cell>
        </row>
        <row r="1831">
          <cell r="D1831" t="str">
            <v>LASKARIDIS SHIPPING CO. LTD</v>
          </cell>
        </row>
        <row r="1832">
          <cell r="B1832" t="str">
            <v>XLRQD328C25</v>
          </cell>
        </row>
        <row r="1832">
          <cell r="D1832" t="str">
            <v>Fleet Management Limited (HK)</v>
          </cell>
        </row>
        <row r="1833">
          <cell r="B1833" t="str">
            <v>XLRQD327C25</v>
          </cell>
        </row>
        <row r="1833">
          <cell r="D1833" t="str">
            <v>Fleet Management Limited (HK)</v>
          </cell>
        </row>
        <row r="1835">
          <cell r="B1835" t="str">
            <v>XLRQD325C25</v>
          </cell>
        </row>
        <row r="1835">
          <cell r="D1835" t="str">
            <v>C TRANSPORT MARITIME SAM</v>
          </cell>
        </row>
        <row r="1836">
          <cell r="B1836" t="str">
            <v>XLRQD285T25</v>
          </cell>
        </row>
        <row r="1836">
          <cell r="D1836" t="str">
            <v>Pacific International Lines （Pte）Ltd</v>
          </cell>
        </row>
        <row r="1837">
          <cell r="B1837" t="str">
            <v>XLRQD073R25</v>
          </cell>
        </row>
        <row r="1837">
          <cell r="D1837" t="str">
            <v>DIRECT VOYAGE SHIP MANAGMENT LLC</v>
          </cell>
        </row>
        <row r="1838">
          <cell r="B1838" t="str">
            <v>XLRQD331C25</v>
          </cell>
        </row>
        <row r="1838">
          <cell r="D1838" t="str">
            <v>Fleet Management Limited (HK)</v>
          </cell>
        </row>
        <row r="1839">
          <cell r="B1839" t="str">
            <v>XLRQD238H25</v>
          </cell>
        </row>
        <row r="1839">
          <cell r="D1839" t="str">
            <v>Seaspan Ship Management Ltd</v>
          </cell>
        </row>
        <row r="1841">
          <cell r="B1841" t="str">
            <v>XLRQD228H25</v>
          </cell>
        </row>
        <row r="1841">
          <cell r="D1841" t="str">
            <v>Seaspan Ship Management Ltd</v>
          </cell>
        </row>
        <row r="1843">
          <cell r="B1843" t="str">
            <v>XLRQD329C25</v>
          </cell>
        </row>
        <row r="1843">
          <cell r="D1843" t="str">
            <v>Efnav Company Ltd</v>
          </cell>
        </row>
        <row r="1844">
          <cell r="B1844" t="str">
            <v>XLRQD326C25</v>
          </cell>
        </row>
        <row r="1844">
          <cell r="D1844" t="str">
            <v>CHARTERWELL MARITIME S.A</v>
          </cell>
        </row>
        <row r="1850">
          <cell r="B1850" t="str">
            <v>XLRQD173G25</v>
          </cell>
        </row>
        <row r="1850">
          <cell r="D1850" t="str">
            <v>Capital Executive Ship Management Corp.</v>
          </cell>
        </row>
        <row r="1851">
          <cell r="B1851" t="str">
            <v>XLRQD190J25-1</v>
          </cell>
        </row>
        <row r="1851">
          <cell r="D1851" t="str">
            <v>Bernhard Schulte Shipmanagement</v>
          </cell>
        </row>
        <row r="1853">
          <cell r="B1853" t="str">
            <v>XLRQD237H25</v>
          </cell>
        </row>
        <row r="1853">
          <cell r="D1853" t="str">
            <v>ONESEA Solutions Pte. Ltd.</v>
          </cell>
        </row>
        <row r="1855">
          <cell r="B1855" t="str">
            <v>XLRQD174G25</v>
          </cell>
        </row>
        <row r="1855">
          <cell r="D1855" t="str">
            <v>Emarat Maritime</v>
          </cell>
        </row>
        <row r="1858">
          <cell r="B1858" t="str">
            <v>XLRQD074R25</v>
          </cell>
        </row>
        <row r="1858">
          <cell r="D1858" t="str">
            <v>Exsil nv</v>
          </cell>
        </row>
        <row r="1859">
          <cell r="B1859" t="str">
            <v>XLRQD072R25</v>
          </cell>
        </row>
        <row r="1859">
          <cell r="D1859" t="str">
            <v>GFS Ship Management</v>
          </cell>
        </row>
        <row r="1861">
          <cell r="B1861" t="str">
            <v>XLRQD044D25</v>
          </cell>
        </row>
        <row r="1861">
          <cell r="D1861" t="str">
            <v>Landbridge Ship Management (HK) Limited</v>
          </cell>
        </row>
        <row r="1862">
          <cell r="B1862" t="str">
            <v>XLRQD002U25</v>
          </cell>
        </row>
        <row r="1862">
          <cell r="D1862" t="str">
            <v>ERSHIP Group</v>
          </cell>
        </row>
        <row r="1863">
          <cell r="B1863" t="str">
            <v>XLRQD002E25</v>
          </cell>
        </row>
        <row r="1863">
          <cell r="D1863" t="str">
            <v>Macmarine Services Pte Ltd</v>
          </cell>
        </row>
        <row r="1864">
          <cell r="B1864" t="str">
            <v>XLRGS234A25</v>
          </cell>
        </row>
        <row r="1864">
          <cell r="D1864" t="str">
            <v>MSC GLOBAL SUPPLIES SRL</v>
          </cell>
        </row>
        <row r="1865">
          <cell r="B1865" t="str">
            <v>XLRGS233A25</v>
          </cell>
        </row>
        <row r="1865">
          <cell r="D1865" t="str">
            <v>MSC GLOBAL SUPPLIES SRL</v>
          </cell>
        </row>
        <row r="1866">
          <cell r="B1866" t="str">
            <v>XLRGS232A25</v>
          </cell>
        </row>
        <row r="1866">
          <cell r="D1866" t="str">
            <v>MSC GLOBAL SUPPLIES SRL</v>
          </cell>
        </row>
        <row r="1867">
          <cell r="B1867" t="str">
            <v>XLREU091P25</v>
          </cell>
        </row>
        <row r="1867">
          <cell r="D1867" t="str">
            <v>Xinglun Rope Europe Co., Ltd</v>
          </cell>
        </row>
        <row r="1869">
          <cell r="B1869" t="str">
            <v>XLREU090P25</v>
          </cell>
        </row>
        <row r="1869">
          <cell r="D1869" t="str">
            <v>Xinglun Rope Europe Co.,Ltd</v>
          </cell>
        </row>
        <row r="1870">
          <cell r="B1870" t="str">
            <v>XLSWSS25060CB</v>
          </cell>
        </row>
        <row r="1870">
          <cell r="D1870" t="str">
            <v>广东省珠江海运有限公司</v>
          </cell>
        </row>
        <row r="1871">
          <cell r="B1871" t="str">
            <v>XLRQD473A25</v>
          </cell>
        </row>
        <row r="1871">
          <cell r="D1871" t="str">
            <v>MSC CYPRUS</v>
          </cell>
        </row>
        <row r="1875">
          <cell r="B1875" t="str">
            <v>XLRQD472A25</v>
          </cell>
        </row>
        <row r="1875">
          <cell r="D1875" t="str">
            <v>MSC CYPRUS</v>
          </cell>
        </row>
        <row r="1876">
          <cell r="B1876" t="str">
            <v>XLRQD324C25</v>
          </cell>
        </row>
        <row r="1876">
          <cell r="D1876" t="str">
            <v>TRANSOCEAN MARITIME AGENCIES</v>
          </cell>
        </row>
        <row r="1877">
          <cell r="B1877" t="str">
            <v>XLRQD234H25</v>
          </cell>
        </row>
        <row r="1877">
          <cell r="D1877" t="str">
            <v>Seaspan Ship Management Ltd</v>
          </cell>
        </row>
        <row r="1881">
          <cell r="B1881" t="str">
            <v>XLRQD474A25</v>
          </cell>
        </row>
        <row r="1881">
          <cell r="D1881" t="str">
            <v>MSC CYPRUS</v>
          </cell>
        </row>
        <row r="1882">
          <cell r="B1882" t="str">
            <v>XLRQD029Y25</v>
          </cell>
        </row>
        <row r="1882">
          <cell r="D1882" t="str">
            <v>IMC Ship Management Pte. Ltd</v>
          </cell>
        </row>
        <row r="1883">
          <cell r="B1883" t="str">
            <v>XLRQD071R25</v>
          </cell>
        </row>
        <row r="1883">
          <cell r="D1883" t="str">
            <v>GFS Ship Management</v>
          </cell>
        </row>
        <row r="1885">
          <cell r="B1885" t="str">
            <v>XLRQD235H25</v>
          </cell>
        </row>
        <row r="1885">
          <cell r="D1885" t="str">
            <v>Seaspan Ship Management Ltd</v>
          </cell>
        </row>
        <row r="1889">
          <cell r="B1889" t="str">
            <v>XLRQD236H25</v>
          </cell>
        </row>
        <row r="1889">
          <cell r="D1889" t="str">
            <v>Seaspan Ship Management Ltd</v>
          </cell>
        </row>
        <row r="1891">
          <cell r="B1891" t="str">
            <v>XLRQD191J25</v>
          </cell>
        </row>
        <row r="1891">
          <cell r="D1891" t="str">
            <v>Bernhard Schulte Shipmanagement</v>
          </cell>
        </row>
        <row r="1892">
          <cell r="B1892" t="str">
            <v>XLRQD003E25</v>
          </cell>
        </row>
        <row r="1892">
          <cell r="D1892" t="str">
            <v>AMOS SUPPLY PTE LTD</v>
          </cell>
        </row>
        <row r="1893">
          <cell r="B1893" t="str">
            <v>XLSWSS25058CB</v>
          </cell>
        </row>
        <row r="1893">
          <cell r="D1893" t="str">
            <v>上海韶劲船务有限公司</v>
          </cell>
        </row>
        <row r="1894">
          <cell r="B1894" t="str">
            <v>XLRQD453A25</v>
          </cell>
        </row>
        <row r="1894">
          <cell r="D1894" t="str">
            <v>MSC CYPRUS</v>
          </cell>
        </row>
        <row r="1895">
          <cell r="B1895" t="str">
            <v>XLRQD445A25</v>
          </cell>
        </row>
        <row r="1895">
          <cell r="D1895" t="str">
            <v>MSC CYPRUS</v>
          </cell>
        </row>
        <row r="1897">
          <cell r="B1897" t="str">
            <v>XLRQD219H25</v>
          </cell>
        </row>
        <row r="1897">
          <cell r="D1897" t="str">
            <v>Seaspan Ship Management Ltd</v>
          </cell>
        </row>
        <row r="1899">
          <cell r="B1899" t="str">
            <v>XLRQD215H25</v>
          </cell>
        </row>
        <row r="1899">
          <cell r="D1899" t="str">
            <v>Seaspan Ship Management Ltd</v>
          </cell>
        </row>
        <row r="1901">
          <cell r="B1901" t="str">
            <v>XLRQD213H25</v>
          </cell>
        </row>
        <row r="1901">
          <cell r="D1901" t="str">
            <v>Seaspan Ship Management Ltd</v>
          </cell>
        </row>
        <row r="1903">
          <cell r="B1903" t="str">
            <v>XLRQD323C25</v>
          </cell>
        </row>
        <row r="1903">
          <cell r="D1903" t="str">
            <v>Ship Procurement Services S.A</v>
          </cell>
        </row>
        <row r="1904">
          <cell r="B1904" t="str">
            <v>XLRQD205H25</v>
          </cell>
        </row>
        <row r="1904">
          <cell r="D1904" t="str">
            <v>Seaspan Ship Management Ltd</v>
          </cell>
        </row>
        <row r="1905">
          <cell r="B1905" t="str">
            <v>XLRQD190J25</v>
          </cell>
        </row>
        <row r="1905">
          <cell r="D1905" t="str">
            <v>Bernhard Schulte Shipmanagement</v>
          </cell>
        </row>
        <row r="1907">
          <cell r="B1907" t="str">
            <v>XLRQD043D25</v>
          </cell>
        </row>
        <row r="1907">
          <cell r="D1907" t="str">
            <v>WISDOM MARINE LINES S.A.</v>
          </cell>
        </row>
        <row r="1909">
          <cell r="B1909" t="str">
            <v>XLRQD284T25</v>
          </cell>
        </row>
        <row r="1909">
          <cell r="D1909" t="str">
            <v>Pacific International Lines （Pte）Ltd</v>
          </cell>
        </row>
        <row r="1910">
          <cell r="B1910" t="str">
            <v>XLRQD224H25</v>
          </cell>
        </row>
        <row r="1910">
          <cell r="D1910" t="str">
            <v>Seaspan Ship Management Ltd</v>
          </cell>
        </row>
        <row r="1912">
          <cell r="B1912" t="str">
            <v>XLRQD169G25</v>
          </cell>
        </row>
        <row r="1912">
          <cell r="D1912" t="str">
            <v>Synergy Maritime Pvt. Ltd</v>
          </cell>
        </row>
        <row r="1913">
          <cell r="B1913" t="str">
            <v>XLRQD088H25-2</v>
          </cell>
        </row>
        <row r="1913">
          <cell r="D1913" t="str">
            <v>Seaspan Ship Management Ltd</v>
          </cell>
        </row>
        <row r="1915">
          <cell r="B1915" t="str">
            <v>XLRQD070R25</v>
          </cell>
        </row>
        <row r="1915">
          <cell r="D1915" t="str">
            <v>MANTA SHIPPING LTD.</v>
          </cell>
        </row>
        <row r="1918">
          <cell r="B1918" t="str">
            <v>XLRQD069R25</v>
          </cell>
        </row>
        <row r="1918">
          <cell r="D1918" t="str">
            <v>Zakher Marine International Inc</v>
          </cell>
        </row>
        <row r="1919">
          <cell r="B1919" t="str">
            <v>XLRQD058M25</v>
          </cell>
        </row>
        <row r="1919">
          <cell r="D1919" t="str">
            <v>Atlantska plovidba</v>
          </cell>
        </row>
        <row r="1920">
          <cell r="B1920" t="str">
            <v>XLRGS231A25</v>
          </cell>
        </row>
        <row r="1920">
          <cell r="D1920" t="str">
            <v>MSC GLOBAL SUPPLIES SRL</v>
          </cell>
        </row>
        <row r="1921">
          <cell r="B1921" t="str">
            <v>XLRGS230A25</v>
          </cell>
        </row>
        <row r="1921">
          <cell r="D1921" t="str">
            <v>MSC GLOBAL SUPPLIES SRL</v>
          </cell>
        </row>
        <row r="1922">
          <cell r="B1922" t="str">
            <v>XLREU089P25</v>
          </cell>
        </row>
        <row r="1922">
          <cell r="D1922" t="str">
            <v>Xinglun Rope Europe Co.,Ltd</v>
          </cell>
        </row>
        <row r="1923">
          <cell r="B1923" t="str">
            <v>XLREU088P25</v>
          </cell>
        </row>
        <row r="1923">
          <cell r="D1923" t="str">
            <v>Xinglun Rope Europe Co.,Ltd</v>
          </cell>
        </row>
        <row r="1924">
          <cell r="B1924" t="str">
            <v>XLRQD470A25</v>
          </cell>
        </row>
        <row r="1924">
          <cell r="D1924" t="str">
            <v>MSC CYPRUS</v>
          </cell>
        </row>
        <row r="1925">
          <cell r="B1925" t="str">
            <v>XLRQD469A25</v>
          </cell>
        </row>
        <row r="1925">
          <cell r="D1925" t="str">
            <v>MSC CYPRUS</v>
          </cell>
        </row>
        <row r="1926">
          <cell r="B1926" t="str">
            <v>XLRQD322C25</v>
          </cell>
        </row>
        <row r="1926">
          <cell r="D1926" t="str">
            <v>LASKARIDIS SHIPPING CO. LTD</v>
          </cell>
        </row>
        <row r="1928">
          <cell r="B1928" t="str">
            <v>XLRQD207H25</v>
          </cell>
        </row>
        <row r="1928">
          <cell r="D1928" t="str">
            <v>Eastern Pacific Shipping Pte Ltd</v>
          </cell>
        </row>
        <row r="1930">
          <cell r="B1930" t="str">
            <v>XLRQD189J25</v>
          </cell>
        </row>
        <row r="1930">
          <cell r="D1930" t="str">
            <v>Pacific Basin Shipping Limited</v>
          </cell>
        </row>
        <row r="1932">
          <cell r="B1932" t="str">
            <v>XLRQD172G25</v>
          </cell>
        </row>
        <row r="1932">
          <cell r="D1932" t="str">
            <v>Emarat Maritime</v>
          </cell>
        </row>
        <row r="1935">
          <cell r="B1935" t="str">
            <v>XLRQD171G25</v>
          </cell>
        </row>
        <row r="1935">
          <cell r="D1935" t="str">
            <v>Emarat Maritime</v>
          </cell>
        </row>
        <row r="1938">
          <cell r="B1938" t="str">
            <v>XLRQD170G25</v>
          </cell>
        </row>
        <row r="1938">
          <cell r="D1938" t="str">
            <v>Emarat Maritime</v>
          </cell>
        </row>
        <row r="1941">
          <cell r="B1941" t="str">
            <v>XLRQD283T25</v>
          </cell>
        </row>
        <row r="1941">
          <cell r="D1941" t="str">
            <v>台湾长荣航运</v>
          </cell>
        </row>
        <row r="1942">
          <cell r="B1942" t="str">
            <v>XLRQD282T25</v>
          </cell>
        </row>
        <row r="1942">
          <cell r="D1942" t="str">
            <v>台湾长荣航运</v>
          </cell>
        </row>
        <row r="1943">
          <cell r="B1943" t="str">
            <v>XLRQD281T25</v>
          </cell>
        </row>
        <row r="1943">
          <cell r="D1943" t="str">
            <v>台湾长荣航运</v>
          </cell>
        </row>
        <row r="1944">
          <cell r="B1944" t="str">
            <v>XLRQD280T25</v>
          </cell>
        </row>
        <row r="1944">
          <cell r="D1944" t="str">
            <v>台湾长荣航运</v>
          </cell>
        </row>
        <row r="1945">
          <cell r="B1945" t="str">
            <v>XLRQD279T25</v>
          </cell>
        </row>
        <row r="1945">
          <cell r="D1945" t="str">
            <v>台湾国际造船厂有限公司</v>
          </cell>
        </row>
        <row r="1947">
          <cell r="B1947" t="str">
            <v>XLRQD278T25</v>
          </cell>
        </row>
        <row r="1947">
          <cell r="D1947" t="str">
            <v>台湾国际造船厂有限公司</v>
          </cell>
        </row>
        <row r="1949">
          <cell r="B1949" t="str">
            <v>XLRQD277T25</v>
          </cell>
        </row>
        <row r="1949">
          <cell r="D1949" t="str">
            <v>台湾国际造船厂有限公司</v>
          </cell>
        </row>
        <row r="1951">
          <cell r="B1951" t="str">
            <v>XLRQD276T25</v>
          </cell>
        </row>
        <row r="1951">
          <cell r="D1951" t="str">
            <v>台湾国际造船厂有限公司</v>
          </cell>
        </row>
        <row r="1953">
          <cell r="B1953" t="str">
            <v>XLRQD275T25</v>
          </cell>
        </row>
        <row r="1953">
          <cell r="D1953" t="str">
            <v>台湾万海航运</v>
          </cell>
        </row>
        <row r="1956">
          <cell r="B1956" t="str">
            <v>XLRQD274T25</v>
          </cell>
        </row>
        <row r="1956">
          <cell r="D1956" t="str">
            <v>台湾万海航运</v>
          </cell>
        </row>
        <row r="1959">
          <cell r="B1959" t="str">
            <v>XLRQD188J25</v>
          </cell>
        </row>
        <row r="1959">
          <cell r="D1959" t="str">
            <v>Columbia Shipmanagement  ltd</v>
          </cell>
        </row>
        <row r="1960">
          <cell r="B1960" t="str">
            <v>XLRQD471A25</v>
          </cell>
        </row>
        <row r="1960">
          <cell r="D1960" t="str">
            <v>MSC CYPRUS</v>
          </cell>
        </row>
        <row r="1961">
          <cell r="B1961" t="str">
            <v>XLRQD268T25</v>
          </cell>
        </row>
        <row r="1961">
          <cell r="D1961" t="str">
            <v>台湾长荣航运</v>
          </cell>
        </row>
        <row r="1962">
          <cell r="B1962" t="str">
            <v>XLRQD273T25</v>
          </cell>
        </row>
        <row r="1962">
          <cell r="D1962" t="str">
            <v>天津世纪船舶管理有限公司/Century Synergy Ship Management Co.,Ltd</v>
          </cell>
        </row>
        <row r="1964">
          <cell r="B1964" t="str">
            <v>XLRQD042D25</v>
          </cell>
        </row>
        <row r="1964">
          <cell r="D1964" t="str">
            <v>WISDOM MARINE LINES S.A.</v>
          </cell>
        </row>
        <row r="1966">
          <cell r="B1966" t="str">
            <v>XLRQD165G25</v>
          </cell>
        </row>
        <row r="1966">
          <cell r="D1966" t="str">
            <v>Neu Seeschiffahrt GmbH</v>
          </cell>
        </row>
        <row r="1979">
          <cell r="B1979" t="str">
            <v>XLREU087P25</v>
          </cell>
        </row>
        <row r="1979">
          <cell r="D1979" t="str">
            <v>Xinglun Rope Europe Co.,Ltd</v>
          </cell>
        </row>
        <row r="1980">
          <cell r="B1980" t="str">
            <v>XLREU086P25</v>
          </cell>
        </row>
        <row r="1980">
          <cell r="D1980" t="str">
            <v>Xinglun Rope Europe Co.,Ltd</v>
          </cell>
        </row>
        <row r="1981">
          <cell r="B1981" t="str">
            <v>XLREU085P25</v>
          </cell>
        </row>
        <row r="1981">
          <cell r="D1981" t="str">
            <v>Xinglun Rope Europe Co.,Ltd</v>
          </cell>
        </row>
        <row r="1982">
          <cell r="B1982" t="str">
            <v>XLREU084P25</v>
          </cell>
        </row>
        <row r="1982">
          <cell r="D1982" t="str">
            <v>Xinglun Rope Europe Co.,Ltd</v>
          </cell>
        </row>
        <row r="1983">
          <cell r="B1983" t="str">
            <v>leo锁库</v>
          </cell>
        </row>
        <row r="1983">
          <cell r="D1983" t="str">
            <v>供应链锁库专用</v>
          </cell>
        </row>
        <row r="1984">
          <cell r="B1984" t="str">
            <v>XLRQD468A25</v>
          </cell>
        </row>
        <row r="1984">
          <cell r="D1984" t="str">
            <v>MSC CYPRUS</v>
          </cell>
        </row>
        <row r="1985">
          <cell r="B1985" t="str">
            <v>XLRQD467A25</v>
          </cell>
        </row>
        <row r="1985">
          <cell r="D1985" t="str">
            <v>OSM SHIP MANAGEMENT PTE LTD</v>
          </cell>
        </row>
        <row r="1986">
          <cell r="B1986" t="str">
            <v>XLRQD466A25</v>
          </cell>
        </row>
        <row r="1986">
          <cell r="D1986" t="str">
            <v>MSC MEDITERRANEAN SHIPPING COMPANY</v>
          </cell>
        </row>
        <row r="1987">
          <cell r="B1987" t="str">
            <v>XLRQD465A25</v>
          </cell>
        </row>
        <row r="1987">
          <cell r="D1987" t="str">
            <v>MSC MEDITERRANEAN SHIPPING COMPANY</v>
          </cell>
        </row>
        <row r="1988">
          <cell r="B1988" t="str">
            <v>XLRQD321C25</v>
          </cell>
        </row>
        <row r="1988">
          <cell r="D1988" t="str">
            <v>Goldbeam International Ltd</v>
          </cell>
        </row>
        <row r="1991">
          <cell r="B1991" t="str">
            <v>XLRQD304C25</v>
          </cell>
        </row>
        <row r="1991">
          <cell r="D1991" t="str">
            <v>Wilhelmsen Ship Management</v>
          </cell>
        </row>
        <row r="1995">
          <cell r="B1995" t="str">
            <v>XLRQD272T25</v>
          </cell>
        </row>
        <row r="1995">
          <cell r="D1995" t="str">
            <v>Pacific International Lines （Pte）Ltd</v>
          </cell>
        </row>
        <row r="1996">
          <cell r="B1996" t="str">
            <v>XLRQD271T25</v>
          </cell>
        </row>
        <row r="1996">
          <cell r="D1996" t="str">
            <v>Pacific International Lines （Pte）Ltd</v>
          </cell>
        </row>
        <row r="1997">
          <cell r="B1997" t="str">
            <v>XLRQD270T25</v>
          </cell>
        </row>
        <row r="1997">
          <cell r="D1997" t="str">
            <v>Pacific International Lines （Pte）Ltd</v>
          </cell>
        </row>
        <row r="1998">
          <cell r="B1998" t="str">
            <v>XLRQD331H25</v>
          </cell>
        </row>
        <row r="1998">
          <cell r="D1998" t="str">
            <v>ONESEA Solutions Pte. Ltd.</v>
          </cell>
        </row>
        <row r="2000">
          <cell r="B2000" t="str">
            <v>XLRQD168G25</v>
          </cell>
        </row>
        <row r="2000">
          <cell r="D2000" t="str">
            <v>Zodiac Maritime Ltd</v>
          </cell>
        </row>
        <row r="2001">
          <cell r="B2001" t="str">
            <v>XLRQD081N25</v>
          </cell>
        </row>
        <row r="2001">
          <cell r="D2001" t="str">
            <v>SOUD ALOSAIMI</v>
          </cell>
        </row>
        <row r="2006">
          <cell r="B2006" t="str">
            <v>XLRQD269T25</v>
          </cell>
        </row>
        <row r="2006">
          <cell r="D2006" t="str">
            <v>Pacific International Lines （Pte）Ltd</v>
          </cell>
        </row>
        <row r="2008">
          <cell r="B2008" t="str">
            <v>XLRQD187J25</v>
          </cell>
        </row>
        <row r="2008">
          <cell r="D2008" t="str">
            <v>Bernhard Schulte Shipmanagement</v>
          </cell>
        </row>
        <row r="2009">
          <cell r="B2009" t="str">
            <v>XLRQD167G25</v>
          </cell>
        </row>
        <row r="2009">
          <cell r="D2009" t="str">
            <v>Emarat Maritime</v>
          </cell>
        </row>
        <row r="2010">
          <cell r="B2010" t="str">
            <v>XLRQD166G25</v>
          </cell>
        </row>
        <row r="2010">
          <cell r="D2010" t="str">
            <v>Emarat Maritime</v>
          </cell>
        </row>
        <row r="2011">
          <cell r="B2011" t="str">
            <v>XLRQD082N25</v>
          </cell>
        </row>
        <row r="2011">
          <cell r="D2011" t="str">
            <v>Obeikan Tensile Structures Factory</v>
          </cell>
        </row>
        <row r="2012">
          <cell r="B2012" t="str">
            <v>XLRGS229A25</v>
          </cell>
        </row>
        <row r="2012">
          <cell r="D2012" t="str">
            <v>MSC GLOBAL SUPPLIES SRL</v>
          </cell>
        </row>
        <row r="2014">
          <cell r="B2014" t="str">
            <v>XLRGS224A25</v>
          </cell>
        </row>
        <row r="2014">
          <cell r="D2014" t="str">
            <v>MSC GLOBAL SUPPLIES SRL</v>
          </cell>
        </row>
        <row r="2015">
          <cell r="B2015" t="str">
            <v>XLRGS223A25</v>
          </cell>
        </row>
        <row r="2015">
          <cell r="D2015" t="str">
            <v>MSC GLOBAL SUPPLIES SRL</v>
          </cell>
        </row>
        <row r="2016">
          <cell r="B2016" t="str">
            <v>XLRGS215A25</v>
          </cell>
        </row>
        <row r="2016">
          <cell r="D2016" t="str">
            <v>MSC GLOBAL SUPPLIES SRL</v>
          </cell>
        </row>
        <row r="2017">
          <cell r="B2017" t="str">
            <v>欧洲锁库</v>
          </cell>
        </row>
        <row r="2017">
          <cell r="D2017" t="str">
            <v>供应链锁库专用</v>
          </cell>
        </row>
        <row r="2018">
          <cell r="B2018" t="str">
            <v>XLRQD464A25</v>
          </cell>
        </row>
        <row r="2018">
          <cell r="D2018" t="str">
            <v>MSC MEDITERRANEAN SHIPPING COMPANY</v>
          </cell>
        </row>
        <row r="2019">
          <cell r="B2019" t="str">
            <v>XLRQD461A25</v>
          </cell>
        </row>
        <row r="2019">
          <cell r="D2019" t="str">
            <v>MSC MEDITERRANEAN SHIPPING COMPANY</v>
          </cell>
        </row>
        <row r="2021">
          <cell r="B2021" t="str">
            <v>XLRQD460A25</v>
          </cell>
        </row>
        <row r="2021">
          <cell r="D2021" t="str">
            <v>MSC MEDITERRANEAN SHIPPING COMPANY</v>
          </cell>
        </row>
        <row r="2022">
          <cell r="B2022" t="str">
            <v>XLRQD459A25</v>
          </cell>
        </row>
        <row r="2022">
          <cell r="D2022" t="str">
            <v>MSC MEDITERRANEAN SHIPPING COMPANY</v>
          </cell>
        </row>
        <row r="2023">
          <cell r="B2023" t="str">
            <v>XLRQD320C25</v>
          </cell>
        </row>
        <row r="2023">
          <cell r="D2023" t="str">
            <v>Apex Shipping</v>
          </cell>
        </row>
        <row r="2024">
          <cell r="B2024" t="str">
            <v>XLRQD068R25</v>
          </cell>
        </row>
        <row r="2024">
          <cell r="D2024" t="str">
            <v>UGLAND MARINE SERVICES AS</v>
          </cell>
        </row>
        <row r="2025">
          <cell r="B2025" t="str">
            <v>XLRQD022K25—赔偿</v>
          </cell>
        </row>
        <row r="2025">
          <cell r="D2025" t="str">
            <v>无锡西亿机械有限公司</v>
          </cell>
        </row>
        <row r="2026">
          <cell r="B2026" t="str">
            <v>XLRQD230H25</v>
          </cell>
        </row>
        <row r="2026">
          <cell r="D2026" t="str">
            <v>Anglo-eastern</v>
          </cell>
        </row>
        <row r="2028">
          <cell r="B2028" t="str">
            <v>XLRQD462A25</v>
          </cell>
        </row>
        <row r="2028">
          <cell r="D2028" t="str">
            <v>MSC CYPRUS</v>
          </cell>
        </row>
        <row r="2029">
          <cell r="B2029" t="str">
            <v>XLRQD463A25</v>
          </cell>
        </row>
        <row r="2029">
          <cell r="D2029" t="str">
            <v>MSC CYPRUS</v>
          </cell>
        </row>
        <row r="2030">
          <cell r="B2030" t="str">
            <v>XLRQD229H25</v>
          </cell>
        </row>
        <row r="2030">
          <cell r="D2030" t="str">
            <v>John Samonas &amp; Sons Ltd</v>
          </cell>
        </row>
        <row r="2032">
          <cell r="B2032" t="str">
            <v>XLREU083P25</v>
          </cell>
        </row>
        <row r="2032">
          <cell r="D2032" t="str">
            <v>Xinglun Rope Europe Co.,Ltd</v>
          </cell>
        </row>
        <row r="2033">
          <cell r="B2033" t="str">
            <v>suzy订单锁库</v>
          </cell>
        </row>
        <row r="2033">
          <cell r="D2033" t="str">
            <v>供应链锁库专用</v>
          </cell>
        </row>
        <row r="2034">
          <cell r="B2034" t="str">
            <v>XLRQD458A25-2</v>
          </cell>
        </row>
        <row r="2034">
          <cell r="D2034" t="str">
            <v>MSC CYPRUS</v>
          </cell>
        </row>
        <row r="2036">
          <cell r="B2036" t="str">
            <v>XLRQD458A25</v>
          </cell>
        </row>
        <row r="2036">
          <cell r="D2036" t="str">
            <v>MSC CYPRUS</v>
          </cell>
        </row>
        <row r="2037">
          <cell r="B2037" t="str">
            <v>XLRQD456A25</v>
          </cell>
        </row>
        <row r="2037">
          <cell r="D2037" t="str">
            <v>MSC CYPRUS</v>
          </cell>
        </row>
        <row r="2038">
          <cell r="B2038" t="str">
            <v>XLRQD454A25-2</v>
          </cell>
        </row>
        <row r="2038">
          <cell r="D2038" t="str">
            <v>MSC MEDITERRANEAN SHIPPING COMPANY</v>
          </cell>
        </row>
        <row r="2039">
          <cell r="B2039" t="str">
            <v>XLRQD319C25</v>
          </cell>
        </row>
        <row r="2039">
          <cell r="D2039" t="str">
            <v>Fleet Management Limited (HK)</v>
          </cell>
        </row>
        <row r="2040">
          <cell r="B2040" t="str">
            <v>XLRQD267T25</v>
          </cell>
        </row>
        <row r="2040">
          <cell r="D2040" t="str">
            <v>君正Fantasea Gentco</v>
          </cell>
        </row>
        <row r="2041">
          <cell r="B2041" t="str">
            <v>XLRQD457A25</v>
          </cell>
        </row>
        <row r="2041">
          <cell r="D2041" t="str">
            <v>MSC CYPRUS</v>
          </cell>
        </row>
        <row r="2042">
          <cell r="B2042" t="str">
            <v>XLRQD067R25</v>
          </cell>
        </row>
        <row r="2042">
          <cell r="D2042" t="str">
            <v>darya ship management</v>
          </cell>
        </row>
        <row r="2045">
          <cell r="B2045" t="str">
            <v>XLRQD015X25</v>
          </cell>
        </row>
        <row r="2045">
          <cell r="D2045" t="str">
            <v>Northland Overseas Engineering Sdn Bhd</v>
          </cell>
        </row>
        <row r="2046">
          <cell r="B2046" t="str">
            <v>XLRQD057M25</v>
          </cell>
        </row>
        <row r="2046">
          <cell r="D2046" t="str">
            <v>MGI</v>
          </cell>
        </row>
        <row r="2047">
          <cell r="B2047" t="str">
            <v>XLRQD164G25</v>
          </cell>
        </row>
        <row r="2047">
          <cell r="D2047" t="str">
            <v>Capital Executive Ship Management Corp.</v>
          </cell>
        </row>
        <row r="2048">
          <cell r="B2048" t="str">
            <v>XLRQD227H25</v>
          </cell>
        </row>
        <row r="2048">
          <cell r="D2048" t="str">
            <v>Anglo-eastern</v>
          </cell>
        </row>
        <row r="2049">
          <cell r="B2049" t="str">
            <v>XLRQD226H25-3</v>
          </cell>
        </row>
        <row r="2049">
          <cell r="D2049" t="str">
            <v>Seaspan Ship Management Ltd</v>
          </cell>
        </row>
        <row r="2051">
          <cell r="B2051" t="str">
            <v>XLRQD226H25-2</v>
          </cell>
        </row>
        <row r="2051">
          <cell r="D2051" t="str">
            <v>Seaspan Ship Management Ltd</v>
          </cell>
        </row>
        <row r="2052">
          <cell r="B2052" t="str">
            <v>XLRQD226H25-1</v>
          </cell>
        </row>
        <row r="2052">
          <cell r="D2052" t="str">
            <v>Seaspan Ship Management Ltd</v>
          </cell>
        </row>
        <row r="2054">
          <cell r="B2054" t="str">
            <v>XLRQD079N25</v>
          </cell>
        </row>
        <row r="2054">
          <cell r="D2054" t="str">
            <v>A2RX Import Ltda</v>
          </cell>
        </row>
        <row r="2056">
          <cell r="B2056" t="str">
            <v>XLRGS228A25</v>
          </cell>
        </row>
        <row r="2056">
          <cell r="D2056" t="str">
            <v>MSC GLOBAL SUPPLIES SRL</v>
          </cell>
        </row>
        <row r="2057">
          <cell r="B2057" t="str">
            <v>XLRGS227A25</v>
          </cell>
        </row>
        <row r="2057">
          <cell r="D2057" t="str">
            <v>MSC GLOBAL SUPPLIES SRL</v>
          </cell>
        </row>
        <row r="2059">
          <cell r="B2059" t="str">
            <v>XLRGS226A25</v>
          </cell>
        </row>
        <row r="2059">
          <cell r="D2059" t="str">
            <v>MSC GLOBAL SUPPLIES SRL</v>
          </cell>
        </row>
        <row r="2060">
          <cell r="B2060" t="str">
            <v>XLRGS225A25</v>
          </cell>
        </row>
        <row r="2060">
          <cell r="D2060" t="str">
            <v>MSC GLOBAL SUPPLIES SRL</v>
          </cell>
        </row>
        <row r="2061">
          <cell r="B2061" t="str">
            <v>XLRGS220A25</v>
          </cell>
        </row>
        <row r="2061">
          <cell r="D2061" t="str">
            <v>MSC GLOBAL SUPPLIES SRL</v>
          </cell>
        </row>
        <row r="2062">
          <cell r="B2062" t="str">
            <v>XLRGS219A25</v>
          </cell>
        </row>
        <row r="2062">
          <cell r="D2062" t="str">
            <v>MSC GLOBAL SUPPLIES SRL</v>
          </cell>
        </row>
        <row r="2063">
          <cell r="B2063" t="str">
            <v>XLREU082P25</v>
          </cell>
        </row>
        <row r="2063">
          <cell r="D2063" t="str">
            <v>Xinglun Rope Europe Co.,Ltd</v>
          </cell>
        </row>
        <row r="2064">
          <cell r="B2064" t="str">
            <v> XLRQD434A25</v>
          </cell>
        </row>
        <row r="2064">
          <cell r="D2064" t="str">
            <v>MSC MEDITERRANEAN SHIPPING COMPANY</v>
          </cell>
        </row>
        <row r="2065">
          <cell r="B2065" t="str">
            <v>XLRQD337A25</v>
          </cell>
        </row>
        <row r="2065">
          <cell r="D2065" t="str">
            <v>MSC CYPRUS</v>
          </cell>
        </row>
        <row r="2067">
          <cell r="B2067" t="str">
            <v>XLRQD318C25</v>
          </cell>
        </row>
        <row r="2067">
          <cell r="D2067" t="str">
            <v>Executive Ship Management Pte. Ltd</v>
          </cell>
        </row>
        <row r="2068">
          <cell r="B2068" t="str">
            <v>XLRQD258T25</v>
          </cell>
        </row>
        <row r="2068">
          <cell r="D2068" t="str">
            <v>Pacific International Lines （Pte）Ltd</v>
          </cell>
        </row>
        <row r="2069">
          <cell r="B2069" t="str">
            <v>XLRQD266T25</v>
          </cell>
        </row>
        <row r="2069">
          <cell r="D2069" t="str">
            <v>台湾万海航运</v>
          </cell>
        </row>
        <row r="2070">
          <cell r="B2070" t="str">
            <v>XLRQD265T25</v>
          </cell>
        </row>
        <row r="2070">
          <cell r="D2070" t="str">
            <v>台湾万海航运</v>
          </cell>
        </row>
        <row r="2071">
          <cell r="B2071" t="str">
            <v>XLRQD264T25</v>
          </cell>
        </row>
        <row r="2071">
          <cell r="D2071" t="str">
            <v>台湾万海航运</v>
          </cell>
        </row>
        <row r="2072">
          <cell r="B2072" t="str">
            <v>XLRQD263T25</v>
          </cell>
        </row>
        <row r="2072">
          <cell r="D2072" t="str">
            <v>台湾万海航运</v>
          </cell>
        </row>
        <row r="2073">
          <cell r="B2073" t="str">
            <v>XLRQD261T25</v>
          </cell>
        </row>
        <row r="2073">
          <cell r="D2073" t="str">
            <v>台湾万海航运</v>
          </cell>
        </row>
        <row r="2074">
          <cell r="B2074" t="str">
            <v>XLRQD262T25</v>
          </cell>
        </row>
        <row r="2074">
          <cell r="D2074" t="str">
            <v>台湾万海航运</v>
          </cell>
        </row>
        <row r="2075">
          <cell r="B2075" t="str">
            <v>XLRQD260T25</v>
          </cell>
        </row>
        <row r="2075">
          <cell r="D2075" t="str">
            <v>台湾万海航运</v>
          </cell>
        </row>
        <row r="2076">
          <cell r="B2076" t="str">
            <v>XLRQD259T25</v>
          </cell>
        </row>
        <row r="2076">
          <cell r="D2076" t="str">
            <v>台湾万海航运</v>
          </cell>
        </row>
        <row r="2077">
          <cell r="B2077" t="str">
            <v>XLRQD436A25</v>
          </cell>
        </row>
        <row r="2077">
          <cell r="D2077" t="str">
            <v>MSC CYPRUS</v>
          </cell>
        </row>
        <row r="2078">
          <cell r="B2078" t="str">
            <v>XLRQD455A25</v>
          </cell>
        </row>
        <row r="2078">
          <cell r="D2078" t="str">
            <v>OSM SHIP MANAGEMENT PTE LTD</v>
          </cell>
        </row>
        <row r="2079">
          <cell r="B2079" t="str">
            <v>XLRQD186J25</v>
          </cell>
        </row>
        <row r="2079">
          <cell r="D2079" t="str">
            <v>Unity Ship Management Ltd</v>
          </cell>
        </row>
        <row r="2080">
          <cell r="B2080" t="str">
            <v>XLRQD163G25</v>
          </cell>
        </row>
        <row r="2080">
          <cell r="D2080" t="str">
            <v>Zodiac Maritime Ltd</v>
          </cell>
        </row>
        <row r="2081">
          <cell r="B2081" t="str">
            <v>XLRQD080N25</v>
          </cell>
        </row>
        <row r="2081">
          <cell r="D2081" t="str">
            <v>MJN Sports Enterprises</v>
          </cell>
        </row>
        <row r="2082">
          <cell r="B2082" t="str">
            <v>XLRQD016X25</v>
          </cell>
        </row>
        <row r="2082">
          <cell r="D2082" t="str">
            <v>青岛恒德水上运动用品有限公司</v>
          </cell>
        </row>
        <row r="2083">
          <cell r="B2083" t="str">
            <v>XLRQD014X25-1</v>
          </cell>
        </row>
        <row r="2083">
          <cell r="D2083" t="str">
            <v>河南行标重型机械有限公司</v>
          </cell>
        </row>
        <row r="2084">
          <cell r="B2084" t="str">
            <v>XLRGS222A25</v>
          </cell>
        </row>
        <row r="2084">
          <cell r="D2084" t="str">
            <v>MSC GLOBAL SUPPLIES SRL</v>
          </cell>
        </row>
        <row r="2085">
          <cell r="B2085" t="str">
            <v>XLRGS221A25</v>
          </cell>
        </row>
        <row r="2085">
          <cell r="D2085" t="str">
            <v>MSC GLOBAL SUPPLIES SRL</v>
          </cell>
        </row>
        <row r="2086">
          <cell r="B2086" t="str">
            <v>XLRGS218A25</v>
          </cell>
        </row>
        <row r="2086">
          <cell r="D2086" t="str">
            <v>MSC GLOBAL SUPPLIES SRL</v>
          </cell>
        </row>
        <row r="2087">
          <cell r="B2087" t="str">
            <v>XLRGS217A25</v>
          </cell>
        </row>
        <row r="2087">
          <cell r="D2087" t="str">
            <v>MSC GLOBAL SUPPLIES SRL</v>
          </cell>
        </row>
        <row r="2088">
          <cell r="B2088" t="str">
            <v>XLRGS204A25</v>
          </cell>
        </row>
        <row r="2088">
          <cell r="D2088" t="str">
            <v>MSC GLOBAL SUPPLIES SRL</v>
          </cell>
        </row>
        <row r="2089">
          <cell r="B2089" t="str">
            <v>何总六股绳迪拜库存锁库</v>
          </cell>
        </row>
        <row r="2089">
          <cell r="D2089" t="str">
            <v>供应链锁库专用</v>
          </cell>
        </row>
        <row r="2096">
          <cell r="B2096" t="str">
            <v>XLRQD317C25</v>
          </cell>
        </row>
        <row r="2096">
          <cell r="D2096" t="str">
            <v>Raffles Shipmanagement Services Pte Ltd</v>
          </cell>
        </row>
        <row r="2097">
          <cell r="B2097" t="str">
            <v>XLRQD257T25</v>
          </cell>
        </row>
        <row r="2097">
          <cell r="D2097" t="str">
            <v>台湾万海航运</v>
          </cell>
        </row>
        <row r="2098">
          <cell r="B2098" t="str">
            <v>XLRQD256T25</v>
          </cell>
        </row>
        <row r="2098">
          <cell r="D2098" t="str">
            <v>台湾万海航运</v>
          </cell>
        </row>
        <row r="2099">
          <cell r="B2099" t="str">
            <v>XLRQD255T25</v>
          </cell>
        </row>
        <row r="2099">
          <cell r="D2099" t="str">
            <v>台湾万海航运</v>
          </cell>
        </row>
        <row r="2100">
          <cell r="B2100" t="str">
            <v>XLRQD254T25</v>
          </cell>
        </row>
        <row r="2100">
          <cell r="D2100" t="str">
            <v>台湾万海航运</v>
          </cell>
        </row>
        <row r="2101">
          <cell r="B2101" t="str">
            <v>XLRQD253T25</v>
          </cell>
        </row>
        <row r="2101">
          <cell r="D2101" t="str">
            <v>台湾万海航运</v>
          </cell>
        </row>
        <row r="2102">
          <cell r="B2102" t="str">
            <v>XLRQD252T25</v>
          </cell>
        </row>
        <row r="2102">
          <cell r="D2102" t="str">
            <v>台湾万海航运</v>
          </cell>
        </row>
        <row r="2103">
          <cell r="B2103" t="str">
            <v>XLRQD251T25</v>
          </cell>
        </row>
        <row r="2103">
          <cell r="D2103" t="str">
            <v>台湾万海航运</v>
          </cell>
        </row>
        <row r="2104">
          <cell r="B2104" t="str">
            <v>XLRQD250T25</v>
          </cell>
        </row>
        <row r="2104">
          <cell r="D2104" t="str">
            <v>台湾万海航运</v>
          </cell>
        </row>
        <row r="2105">
          <cell r="B2105" t="str">
            <v>XLRQD185J25</v>
          </cell>
        </row>
        <row r="2105">
          <cell r="D2105" t="str">
            <v>Advantage Tankers-Geden Lines</v>
          </cell>
        </row>
        <row r="2106">
          <cell r="B2106" t="str">
            <v>XLRQD162G25</v>
          </cell>
        </row>
        <row r="2106">
          <cell r="D2106" t="str">
            <v>Synergy Maritime Pvt. Ltd</v>
          </cell>
        </row>
        <row r="2107">
          <cell r="B2107" t="str">
            <v>XLRQD028Y25</v>
          </cell>
        </row>
        <row r="2107">
          <cell r="D2107" t="str">
            <v>ARISTON NAVIGATION CORP.</v>
          </cell>
        </row>
        <row r="2108">
          <cell r="B2108" t="str">
            <v>SGRST25013F</v>
          </cell>
        </row>
        <row r="2108">
          <cell r="D2108" t="str">
            <v>Xinglun Rope Singapore pte.ltd</v>
          </cell>
        </row>
        <row r="2135">
          <cell r="B2135" t="str">
            <v>XLRQD360A25</v>
          </cell>
        </row>
        <row r="2135">
          <cell r="D2135" t="str">
            <v>MSC Cruises</v>
          </cell>
        </row>
        <row r="2137">
          <cell r="B2137" t="str">
            <v>XLRQD359A25</v>
          </cell>
        </row>
        <row r="2137">
          <cell r="D2137" t="str">
            <v>MSC Cruises</v>
          </cell>
        </row>
        <row r="2139">
          <cell r="B2139" t="str">
            <v>XLRQD358A25</v>
          </cell>
        </row>
        <row r="2139">
          <cell r="D2139" t="str">
            <v>MSC Cruises</v>
          </cell>
        </row>
        <row r="2140">
          <cell r="B2140" t="str">
            <v>XLRQD357A25</v>
          </cell>
        </row>
        <row r="2140">
          <cell r="D2140" t="str">
            <v>MSC Cruises</v>
          </cell>
        </row>
        <row r="2142">
          <cell r="B2142" t="str">
            <v>XLRQD356A25</v>
          </cell>
        </row>
        <row r="2142">
          <cell r="D2142" t="str">
            <v>MSC Cruises</v>
          </cell>
        </row>
        <row r="2145">
          <cell r="B2145" t="str">
            <v>XLRQD351A25</v>
          </cell>
        </row>
        <row r="2145">
          <cell r="D2145" t="str">
            <v>MSC Cruises</v>
          </cell>
        </row>
        <row r="2147">
          <cell r="B2147" t="str">
            <v>XLRQD346A25</v>
          </cell>
        </row>
        <row r="2147">
          <cell r="D2147" t="str">
            <v>MSC Cruises</v>
          </cell>
        </row>
        <row r="2148">
          <cell r="B2148" t="str">
            <v>XLRQD065A25</v>
          </cell>
        </row>
        <row r="2148">
          <cell r="D2148" t="str">
            <v>MSC Cruises</v>
          </cell>
        </row>
        <row r="2149">
          <cell r="B2149" t="str">
            <v>XLRQD042A25</v>
          </cell>
        </row>
        <row r="2149">
          <cell r="D2149" t="str">
            <v>MSC Cruises</v>
          </cell>
        </row>
        <row r="2151">
          <cell r="B2151" t="str">
            <v>XLRGS208A25</v>
          </cell>
        </row>
        <row r="2151">
          <cell r="D2151" t="str">
            <v>MSC GLOBAL SUPPLIES SRL</v>
          </cell>
        </row>
        <row r="2152">
          <cell r="B2152" t="str">
            <v>XLRQD454A25</v>
          </cell>
        </row>
        <row r="2152">
          <cell r="D2152" t="str">
            <v>OSM SHIP MANAGEMENT PTE LTD</v>
          </cell>
        </row>
        <row r="2153">
          <cell r="B2153" t="str">
            <v>XLRQD452A25</v>
          </cell>
        </row>
        <row r="2153">
          <cell r="D2153" t="str">
            <v>MSC CYPRUS</v>
          </cell>
        </row>
        <row r="2164">
          <cell r="B2164" t="str">
            <v>XLRQD451A25</v>
          </cell>
        </row>
        <row r="2164">
          <cell r="D2164" t="str">
            <v>MSC MEDITERRANEAN SHIPPING COMPANY</v>
          </cell>
        </row>
        <row r="2165">
          <cell r="B2165" t="str">
            <v>XLRQD449A25</v>
          </cell>
        </row>
        <row r="2165">
          <cell r="D2165" t="str">
            <v>MSC CYPRUS</v>
          </cell>
        </row>
        <row r="2166">
          <cell r="B2166" t="str">
            <v>XLRQD448A25</v>
          </cell>
        </row>
        <row r="2166">
          <cell r="D2166" t="str">
            <v>MSC CYPRUS</v>
          </cell>
        </row>
        <row r="2167">
          <cell r="B2167" t="str">
            <v>XLRQD441A25</v>
          </cell>
        </row>
        <row r="2167">
          <cell r="D2167" t="str">
            <v>MSC MEDITERRANEAN SHIPPING COMPANY</v>
          </cell>
        </row>
        <row r="2169">
          <cell r="B2169" t="str">
            <v>XLRQD440A25</v>
          </cell>
        </row>
        <row r="2169">
          <cell r="D2169" t="str">
            <v>MSC CYPRUS</v>
          </cell>
        </row>
        <row r="2172">
          <cell r="B2172" t="str">
            <v>XLRQD439A25</v>
          </cell>
        </row>
        <row r="2172">
          <cell r="D2172" t="str">
            <v>MSC CYPRUS</v>
          </cell>
        </row>
        <row r="2173">
          <cell r="B2173" t="str">
            <v>XLRQD447A25</v>
          </cell>
        </row>
        <row r="2173">
          <cell r="D2173" t="str">
            <v>MSC CYPRUS</v>
          </cell>
        </row>
        <row r="2174">
          <cell r="B2174" t="str">
            <v>XLRQD450A25</v>
          </cell>
        </row>
        <row r="2174">
          <cell r="D2174" t="str">
            <v>MSC MEDITERRANEAN SHIPPING COMPANY</v>
          </cell>
        </row>
        <row r="2177">
          <cell r="B2177" t="str">
            <v>XLRQD446A25</v>
          </cell>
        </row>
        <row r="2177">
          <cell r="D2177" t="str">
            <v>MSC CYPRUS</v>
          </cell>
        </row>
        <row r="2182">
          <cell r="B2182" t="str">
            <v>XLRQD443A25</v>
          </cell>
        </row>
        <row r="2182">
          <cell r="D2182" t="str">
            <v>MSC CYPRUS</v>
          </cell>
        </row>
        <row r="2183">
          <cell r="B2183" t="str">
            <v>XLRQD442A25</v>
          </cell>
        </row>
        <row r="2183">
          <cell r="D2183" t="str">
            <v>MSC CYPRUS</v>
          </cell>
        </row>
        <row r="2184">
          <cell r="B2184" t="str">
            <v>XLRQD438A25</v>
          </cell>
        </row>
        <row r="2184">
          <cell r="D2184" t="str">
            <v>MSC CYPRUS</v>
          </cell>
        </row>
        <row r="2185">
          <cell r="B2185" t="str">
            <v>XLRQD292H24-1</v>
          </cell>
        </row>
        <row r="2185">
          <cell r="D2185" t="str">
            <v>Eastern Pacific Shipping Pte Ltd</v>
          </cell>
        </row>
        <row r="2186">
          <cell r="B2186" t="str">
            <v>XLRGS203A25</v>
          </cell>
        </row>
        <row r="2186">
          <cell r="D2186" t="str">
            <v>MSC GLOBAL SUPPLIES SRL</v>
          </cell>
        </row>
        <row r="2188">
          <cell r="B2188" t="str">
            <v>销售预留</v>
          </cell>
        </row>
        <row r="2188">
          <cell r="D2188" t="str">
            <v>供应链锁库专用</v>
          </cell>
        </row>
        <row r="2189">
          <cell r="B2189" t="str">
            <v>XLRQD444A25</v>
          </cell>
        </row>
        <row r="2189">
          <cell r="D2189" t="str">
            <v>MSC CYPRUS</v>
          </cell>
        </row>
        <row r="2191">
          <cell r="B2191" t="str">
            <v>XLRQD437A25</v>
          </cell>
        </row>
        <row r="2191">
          <cell r="D2191" t="str">
            <v>MSC CYPRUS</v>
          </cell>
        </row>
        <row r="2201">
          <cell r="B2201" t="str">
            <v>XLRQD066R25</v>
          </cell>
        </row>
        <row r="2201">
          <cell r="D2201" t="str">
            <v>GFS Ship Management</v>
          </cell>
        </row>
        <row r="2203">
          <cell r="B2203" t="str">
            <v>XLRQD316C25</v>
          </cell>
        </row>
        <row r="2203">
          <cell r="D2203" t="str">
            <v>Apex Shipping</v>
          </cell>
        </row>
        <row r="2204">
          <cell r="B2204" t="str">
            <v>XLRQD149G25</v>
          </cell>
        </row>
        <row r="2204">
          <cell r="D2204" t="str">
            <v>Neu Seeschiffahrt GmbH</v>
          </cell>
        </row>
        <row r="2206">
          <cell r="B2206" t="str">
            <v>XLRQD225H25</v>
          </cell>
        </row>
        <row r="2206">
          <cell r="D2206" t="str">
            <v>Anglo-eastern</v>
          </cell>
        </row>
        <row r="2208">
          <cell r="B2208" t="str">
            <v>XLRQD315C25</v>
          </cell>
        </row>
        <row r="2208">
          <cell r="D2208" t="str">
            <v>Efnav Company Ltd</v>
          </cell>
        </row>
        <row r="2210">
          <cell r="B2210" t="str">
            <v>XLRQD184J25</v>
          </cell>
        </row>
        <row r="2210">
          <cell r="D2210" t="str">
            <v>Bernhard Schulte Shipmanagement</v>
          </cell>
        </row>
        <row r="2211">
          <cell r="B2211" t="str">
            <v>XLRQD248T25</v>
          </cell>
        </row>
        <row r="2211">
          <cell r="D2211" t="str">
            <v>台湾长荣航运</v>
          </cell>
        </row>
        <row r="2212">
          <cell r="B2212" t="str">
            <v>XLRQD245T25</v>
          </cell>
        </row>
        <row r="2212">
          <cell r="D2212" t="str">
            <v>台湾万海航运</v>
          </cell>
        </row>
        <row r="2213">
          <cell r="B2213" t="str">
            <v>XLRQD243T25</v>
          </cell>
        </row>
        <row r="2213">
          <cell r="D2213" t="str">
            <v>台湾万海航运</v>
          </cell>
        </row>
        <row r="2214">
          <cell r="B2214" t="str">
            <v>XLRQD244T25</v>
          </cell>
        </row>
        <row r="2214">
          <cell r="D2214" t="str">
            <v>台湾万海航运</v>
          </cell>
        </row>
        <row r="2215">
          <cell r="B2215" t="str">
            <v>XLRQD242T25</v>
          </cell>
        </row>
        <row r="2215">
          <cell r="D2215" t="str">
            <v>台湾万海航运</v>
          </cell>
        </row>
        <row r="2216">
          <cell r="B2216" t="str">
            <v>XLRQD314C25</v>
          </cell>
        </row>
        <row r="2216">
          <cell r="D2216" t="str">
            <v>Wilhelmsen Ship Management</v>
          </cell>
        </row>
        <row r="2218">
          <cell r="B2218" t="str">
            <v>XLRQD160G25</v>
          </cell>
        </row>
        <row r="2218">
          <cell r="D2218" t="str">
            <v>Emarat Maritime</v>
          </cell>
        </row>
        <row r="2219">
          <cell r="B2219" t="str">
            <v>XLRQD223H25</v>
          </cell>
        </row>
        <row r="2219">
          <cell r="D2219" t="str">
            <v>Anglo-eastern</v>
          </cell>
        </row>
        <row r="2221">
          <cell r="B2221" t="str">
            <v>XLRQD313C25</v>
          </cell>
        </row>
        <row r="2221">
          <cell r="D2221" t="str">
            <v>Fleet Management Limited (HK)</v>
          </cell>
        </row>
        <row r="2222">
          <cell r="B2222" t="str">
            <v>XLRQD056M25</v>
          </cell>
        </row>
        <row r="2222">
          <cell r="D2222" t="str">
            <v>TOLANI GROUP</v>
          </cell>
        </row>
        <row r="2223">
          <cell r="B2223" t="str">
            <v>XLRQD159G25</v>
          </cell>
        </row>
        <row r="2223">
          <cell r="D2223" t="str">
            <v>Zodiac Maritime Ltd</v>
          </cell>
        </row>
        <row r="2224">
          <cell r="B2224" t="str">
            <v>XLRQD249T25</v>
          </cell>
        </row>
        <row r="2224">
          <cell r="D2224" t="str">
            <v>Pacific International Lines （Pte）Ltd</v>
          </cell>
        </row>
        <row r="2225">
          <cell r="B2225" t="str">
            <v>XLRQD183J25</v>
          </cell>
        </row>
        <row r="2225">
          <cell r="D2225" t="str">
            <v>SOECHI</v>
          </cell>
        </row>
        <row r="2226">
          <cell r="B2226" t="str">
            <v>XLRQD161G25</v>
          </cell>
        </row>
        <row r="2226">
          <cell r="D2226" t="str">
            <v>Zodiac Maritime Ltd</v>
          </cell>
        </row>
        <row r="2227">
          <cell r="B2227" t="str">
            <v>XLRQD151J25-赔偿</v>
          </cell>
        </row>
        <row r="2227">
          <cell r="D2227" t="str">
            <v>Advantage Tankers-Geden Lines</v>
          </cell>
        </row>
        <row r="2228">
          <cell r="B2228" t="str">
            <v>XLRQD027Y25</v>
          </cell>
        </row>
        <row r="2228">
          <cell r="D2228" t="str">
            <v>BRAVE ROYAL SHIP MANAGEMENT LIMITED</v>
          </cell>
        </row>
        <row r="2230">
          <cell r="B2230" t="str">
            <v>XLRGS216A25</v>
          </cell>
        </row>
        <row r="2230">
          <cell r="D2230" t="str">
            <v>MSC GLOBAL SUPPLIES SRL</v>
          </cell>
        </row>
        <row r="2232">
          <cell r="B2232" t="str">
            <v>XLRGS214A25</v>
          </cell>
        </row>
        <row r="2232">
          <cell r="D2232" t="str">
            <v>MSC GLOBAL SUPPLIES SRL</v>
          </cell>
        </row>
        <row r="2233">
          <cell r="B2233" t="str">
            <v>XLRGS213A25</v>
          </cell>
        </row>
        <row r="2233">
          <cell r="D2233" t="str">
            <v>MSC GLOBAL SUPPLIES SRL</v>
          </cell>
        </row>
        <row r="2235">
          <cell r="B2235" t="str">
            <v>XLRGS205A25</v>
          </cell>
        </row>
        <row r="2235">
          <cell r="D2235" t="str">
            <v>MSC GLOBAL SUPPLIES SRL</v>
          </cell>
        </row>
        <row r="2236">
          <cell r="B2236" t="str">
            <v>XLRGS202A25</v>
          </cell>
        </row>
        <row r="2236">
          <cell r="D2236" t="str">
            <v>MSC GLOBAL SUPPLIES SRL</v>
          </cell>
        </row>
        <row r="2237">
          <cell r="B2237" t="str">
            <v>XLRGS201A25</v>
          </cell>
        </row>
        <row r="2237">
          <cell r="D2237" t="str">
            <v>MSC GLOBAL SUPPLIES SRL</v>
          </cell>
        </row>
        <row r="2238">
          <cell r="B2238" t="str">
            <v>XLRGS200A25</v>
          </cell>
        </row>
        <row r="2238">
          <cell r="D2238" t="str">
            <v>MSC GLOBAL SUPPLIES SRL</v>
          </cell>
        </row>
        <row r="2239">
          <cell r="B2239" t="str">
            <v>XLRQD431A25</v>
          </cell>
        </row>
        <row r="2239">
          <cell r="D2239" t="str">
            <v>MSC MEDITERRANEAN SHIPPING COMPANY</v>
          </cell>
        </row>
        <row r="2241">
          <cell r="B2241" t="str">
            <v>XLRQD430A25</v>
          </cell>
        </row>
        <row r="2241">
          <cell r="D2241" t="str">
            <v>MSC MEDITERRANEAN SHIPPING COMPANY</v>
          </cell>
        </row>
        <row r="2242">
          <cell r="B2242" t="str">
            <v>XLRQD312C25</v>
          </cell>
        </row>
        <row r="2242">
          <cell r="D2242" t="str">
            <v>Wilhelmsen Ship Management</v>
          </cell>
        </row>
        <row r="2243">
          <cell r="B2243" t="str">
            <v>XLRQD310C25</v>
          </cell>
        </row>
        <row r="2243">
          <cell r="D2243" t="str">
            <v>TRANSOCEAN MARITIME AGENCIES</v>
          </cell>
        </row>
        <row r="2247">
          <cell r="B2247" t="str">
            <v>XLRQD309C25</v>
          </cell>
        </row>
        <row r="2247">
          <cell r="D2247" t="str">
            <v>LASKARIDIS SHIPPING CO. LTD</v>
          </cell>
        </row>
        <row r="2248">
          <cell r="B2248" t="str">
            <v>XLRQD308C25</v>
          </cell>
        </row>
        <row r="2248">
          <cell r="D2248" t="str">
            <v>LASKARIDIS SHIPPING CO. LTD</v>
          </cell>
        </row>
        <row r="2251">
          <cell r="B2251" t="str">
            <v>XLRQD433A25</v>
          </cell>
        </row>
        <row r="2251">
          <cell r="D2251" t="str">
            <v>MSC MEDITERRANEAN SHIPPING COMPANY</v>
          </cell>
        </row>
        <row r="2252">
          <cell r="B2252" t="str">
            <v>XLRQD241T25</v>
          </cell>
        </row>
        <row r="2252">
          <cell r="D2252" t="str">
            <v>台湾万海航运</v>
          </cell>
        </row>
        <row r="2253">
          <cell r="B2253" t="str">
            <v>XLRQD240T25</v>
          </cell>
        </row>
        <row r="2253">
          <cell r="D2253" t="str">
            <v>台湾万海航运</v>
          </cell>
        </row>
        <row r="2254">
          <cell r="B2254" t="str">
            <v>XLRQD239T25</v>
          </cell>
        </row>
        <row r="2254">
          <cell r="D2254" t="str">
            <v>台湾万海航运</v>
          </cell>
        </row>
        <row r="2255">
          <cell r="B2255" t="str">
            <v>XLRQD238T25</v>
          </cell>
        </row>
        <row r="2255">
          <cell r="D2255" t="str">
            <v>台湾万海航运</v>
          </cell>
        </row>
        <row r="2256">
          <cell r="B2256" t="str">
            <v>XLRQD237T25</v>
          </cell>
        </row>
        <row r="2256">
          <cell r="D2256" t="str">
            <v>台湾万海航运</v>
          </cell>
        </row>
        <row r="2257">
          <cell r="B2257" t="str">
            <v>XLRQD236T25</v>
          </cell>
        </row>
        <row r="2257">
          <cell r="D2257" t="str">
            <v>台湾万海航运</v>
          </cell>
        </row>
        <row r="2258">
          <cell r="B2258" t="str">
            <v>XLRQD235T25</v>
          </cell>
        </row>
        <row r="2258">
          <cell r="D2258" t="str">
            <v>台湾万海航运</v>
          </cell>
        </row>
        <row r="2259">
          <cell r="B2259" t="str">
            <v>XLRQD234T25</v>
          </cell>
        </row>
        <row r="2259">
          <cell r="D2259" t="str">
            <v>台湾万海航运</v>
          </cell>
        </row>
        <row r="2260">
          <cell r="B2260" t="str">
            <v>XLRQD233T25</v>
          </cell>
        </row>
        <row r="2260">
          <cell r="D2260" t="str">
            <v>台湾万海航运</v>
          </cell>
        </row>
        <row r="2261">
          <cell r="B2261" t="str">
            <v>XLRQD232T25</v>
          </cell>
        </row>
        <row r="2261">
          <cell r="D2261" t="str">
            <v>台湾万海航运</v>
          </cell>
        </row>
        <row r="2262">
          <cell r="B2262" t="str">
            <v>XLRQD231T25</v>
          </cell>
        </row>
        <row r="2262">
          <cell r="D2262" t="str">
            <v>台湾万海航运</v>
          </cell>
        </row>
        <row r="2263">
          <cell r="B2263" t="str">
            <v>XLRQD230T25</v>
          </cell>
        </row>
        <row r="2263">
          <cell r="D2263" t="str">
            <v>台湾万海航运</v>
          </cell>
        </row>
        <row r="2264">
          <cell r="B2264" t="str">
            <v>XLRQD247T25</v>
          </cell>
        </row>
        <row r="2264">
          <cell r="D2264" t="str">
            <v>台湾万海航运</v>
          </cell>
        </row>
        <row r="2265">
          <cell r="B2265" t="str">
            <v>XLRQD246T25</v>
          </cell>
        </row>
        <row r="2265">
          <cell r="D2265" t="str">
            <v>台湾万海航运</v>
          </cell>
        </row>
        <row r="2266">
          <cell r="B2266" t="str">
            <v>XLRQD229T25</v>
          </cell>
        </row>
        <row r="2266">
          <cell r="D2266" t="str">
            <v>台湾万海航运</v>
          </cell>
        </row>
        <row r="2267">
          <cell r="B2267" t="str">
            <v>XLRQD228T25</v>
          </cell>
        </row>
        <row r="2267">
          <cell r="D2267" t="str">
            <v>台湾万海航运</v>
          </cell>
        </row>
        <row r="2268">
          <cell r="B2268" t="str">
            <v>XLRQD227T25</v>
          </cell>
        </row>
        <row r="2268">
          <cell r="D2268" t="str">
            <v>台湾万海航运</v>
          </cell>
        </row>
        <row r="2269">
          <cell r="B2269" t="str">
            <v>XLRQD226T25</v>
          </cell>
        </row>
        <row r="2269">
          <cell r="D2269" t="str">
            <v>台湾万海航运</v>
          </cell>
        </row>
        <row r="2270">
          <cell r="B2270" t="str">
            <v>XLRQD225T25</v>
          </cell>
        </row>
        <row r="2270">
          <cell r="D2270" t="str">
            <v>台湾万海航运</v>
          </cell>
        </row>
        <row r="2271">
          <cell r="B2271" t="str">
            <v>XLRQD224T25</v>
          </cell>
        </row>
        <row r="2271">
          <cell r="D2271" t="str">
            <v>台湾万海航运</v>
          </cell>
        </row>
        <row r="2272">
          <cell r="B2272" t="str">
            <v>XLRQD223T25</v>
          </cell>
        </row>
        <row r="2272">
          <cell r="D2272" t="str">
            <v>台湾万海航运</v>
          </cell>
        </row>
        <row r="2273">
          <cell r="B2273" t="str">
            <v>XLRQD222T25</v>
          </cell>
        </row>
        <row r="2273">
          <cell r="D2273" t="str">
            <v>台湾万海航运</v>
          </cell>
        </row>
        <row r="2274">
          <cell r="B2274" t="str">
            <v>XLRQD221T25</v>
          </cell>
        </row>
        <row r="2274">
          <cell r="D2274" t="str">
            <v>台湾万海航运</v>
          </cell>
        </row>
        <row r="2275">
          <cell r="B2275" t="str">
            <v>XLRQD220T25</v>
          </cell>
        </row>
        <row r="2275">
          <cell r="D2275" t="str">
            <v>台湾万海航运</v>
          </cell>
        </row>
        <row r="2276">
          <cell r="B2276" t="str">
            <v>XLRQD432A25</v>
          </cell>
        </row>
        <row r="2276">
          <cell r="D2276" t="str">
            <v>MSC MEDITERRANEAN SHIPPING COMPANY</v>
          </cell>
        </row>
        <row r="2278">
          <cell r="B2278" t="str">
            <v>XLRQD182J25</v>
          </cell>
        </row>
        <row r="2278">
          <cell r="D2278" t="str">
            <v>Unity Ship Management Ltd</v>
          </cell>
        </row>
        <row r="2279">
          <cell r="B2279" t="str">
            <v>XLRQD435A25</v>
          </cell>
        </row>
        <row r="2279">
          <cell r="D2279" t="str">
            <v>DRACO BUREN SHIPPING PTE LTD</v>
          </cell>
        </row>
        <row r="2280">
          <cell r="B2280" t="str">
            <v>XLRQD219T25</v>
          </cell>
        </row>
        <row r="2280">
          <cell r="D2280" t="str">
            <v>台湾万海航运</v>
          </cell>
        </row>
        <row r="2281">
          <cell r="B2281" t="str">
            <v>XLRQD218T25</v>
          </cell>
        </row>
        <row r="2281">
          <cell r="D2281" t="str">
            <v>台湾万海航运</v>
          </cell>
        </row>
        <row r="2282">
          <cell r="B2282" t="str">
            <v>XLRQD217T25</v>
          </cell>
        </row>
        <row r="2282">
          <cell r="D2282" t="str">
            <v>台湾万海航运</v>
          </cell>
        </row>
        <row r="2283">
          <cell r="B2283" t="str">
            <v>XLRQD216T25</v>
          </cell>
        </row>
        <row r="2283">
          <cell r="D2283" t="str">
            <v>台湾万海航运</v>
          </cell>
        </row>
        <row r="2284">
          <cell r="B2284" t="str">
            <v>XLRQD307C25</v>
          </cell>
        </row>
        <row r="2284">
          <cell r="D2284" t="str">
            <v>Fleet Management Limited (HK)</v>
          </cell>
        </row>
        <row r="2286">
          <cell r="B2286" t="str">
            <v>XLRQD222H25</v>
          </cell>
        </row>
        <row r="2286">
          <cell r="D2286" t="str">
            <v>Anglo-eastern</v>
          </cell>
        </row>
        <row r="2288">
          <cell r="B2288" t="str">
            <v>XLRQD158G25</v>
          </cell>
        </row>
        <row r="2288">
          <cell r="D2288" t="str">
            <v>Wallem Group</v>
          </cell>
        </row>
        <row r="2289">
          <cell r="B2289" t="str">
            <v>XLRGS212A25</v>
          </cell>
        </row>
        <row r="2289">
          <cell r="D2289" t="str">
            <v>MSC GLOBAL SUPPLIES SRL</v>
          </cell>
        </row>
        <row r="2290">
          <cell r="B2290" t="str">
            <v>XLRGS209A25</v>
          </cell>
        </row>
        <row r="2290">
          <cell r="D2290" t="str">
            <v>MSC GLOBAL SUPPLIES SRL</v>
          </cell>
        </row>
        <row r="2291">
          <cell r="B2291" t="str">
            <v>XLRGS199A25</v>
          </cell>
        </row>
        <row r="2291">
          <cell r="D2291" t="str">
            <v>MSC GLOBAL SUPPLIES SRL</v>
          </cell>
        </row>
        <row r="2292">
          <cell r="B2292" t="str">
            <v>XLSWSS25054CB</v>
          </cell>
        </row>
        <row r="2292">
          <cell r="D2292" t="str">
            <v>武汉招商滚装运输有限公司  </v>
          </cell>
        </row>
        <row r="2293">
          <cell r="B2293" t="str">
            <v>XLRQD428A25</v>
          </cell>
        </row>
        <row r="2293">
          <cell r="D2293" t="str">
            <v>MSC CYPRUS</v>
          </cell>
        </row>
        <row r="2294">
          <cell r="B2294" t="str">
            <v>XLRQD427A25</v>
          </cell>
        </row>
        <row r="2294">
          <cell r="D2294" t="str">
            <v>MSC MEDITERRANEAN SHIPPING COMPANY</v>
          </cell>
        </row>
        <row r="2295">
          <cell r="B2295" t="str">
            <v>XLRQD423A25</v>
          </cell>
        </row>
        <row r="2295">
          <cell r="D2295" t="str">
            <v>MSC MEDITERRANEAN SHIPPING COMPANY</v>
          </cell>
        </row>
        <row r="2298">
          <cell r="B2298" t="str">
            <v>XLRQD306C25</v>
          </cell>
        </row>
        <row r="2298">
          <cell r="D2298" t="str">
            <v>LASKARIDIS SHIPPING CO. LTD</v>
          </cell>
        </row>
        <row r="2299">
          <cell r="B2299" t="str">
            <v>XLRQD305C25</v>
          </cell>
        </row>
        <row r="2299">
          <cell r="D2299" t="str">
            <v>Raffles Shipmanagement Services Pte Ltd</v>
          </cell>
        </row>
        <row r="2301">
          <cell r="B2301" t="str">
            <v> XLRQD221H25</v>
          </cell>
        </row>
        <row r="2301">
          <cell r="D2301" t="str">
            <v>Seaspan Ship Management Ltd</v>
          </cell>
        </row>
        <row r="2305">
          <cell r="B2305" t="str">
            <v>XLRQD215T25</v>
          </cell>
        </row>
        <row r="2305">
          <cell r="D2305" t="str">
            <v>台湾长荣航运</v>
          </cell>
        </row>
        <row r="2306">
          <cell r="B2306" t="str">
            <v>XLRQD429A25</v>
          </cell>
        </row>
        <row r="2306">
          <cell r="D2306" t="str">
            <v>OSM SHIP MANAGEMENT PTE LTD</v>
          </cell>
        </row>
        <row r="2307">
          <cell r="B2307" t="str">
            <v>XLRQD214T25</v>
          </cell>
        </row>
        <row r="2307">
          <cell r="D2307" t="str">
            <v>台湾长荣航运</v>
          </cell>
        </row>
        <row r="2308">
          <cell r="B2308" t="str">
            <v>XLRQD157G25</v>
          </cell>
        </row>
        <row r="2308">
          <cell r="D2308" t="str">
            <v>Zodiac Maritime Ltd</v>
          </cell>
        </row>
        <row r="2309">
          <cell r="B2309" t="str">
            <v>XLRQD075N25</v>
          </cell>
        </row>
        <row r="2309">
          <cell r="D2309" t="str">
            <v>caseyheim21@gmail.com</v>
          </cell>
        </row>
        <row r="2310">
          <cell r="B2310" t="str">
            <v>XLRQD218H25</v>
          </cell>
        </row>
        <row r="2310">
          <cell r="D2310" t="str">
            <v>Seaspan Ship Management Ltd</v>
          </cell>
        </row>
        <row r="2312">
          <cell r="B2312" t="str">
            <v>XLRQD212T25</v>
          </cell>
        </row>
        <row r="2312">
          <cell r="D2312" t="str">
            <v>Pacific International Lines （Pte）Ltd</v>
          </cell>
        </row>
        <row r="2313">
          <cell r="B2313" t="str">
            <v>XLRQD197T25</v>
          </cell>
        </row>
        <row r="2313">
          <cell r="D2313" t="str">
            <v>天津中散船舶管理有限公司</v>
          </cell>
        </row>
        <row r="2317">
          <cell r="B2317" t="str">
            <v>XLRQD181J25</v>
          </cell>
        </row>
        <row r="2317">
          <cell r="D2317" t="str">
            <v>RIZZO-RB British Marine</v>
          </cell>
        </row>
        <row r="2318">
          <cell r="B2318" t="str">
            <v>XLRQD180J25</v>
          </cell>
        </row>
        <row r="2318">
          <cell r="D2318" t="str">
            <v>Nordic Hamburg Shipmanagement</v>
          </cell>
        </row>
        <row r="2320">
          <cell r="B2320" t="str">
            <v>XLRQD004SEV25</v>
          </cell>
        </row>
        <row r="2320">
          <cell r="D2320" t="str">
            <v>MSC MEDITERRANEAN SHIPPING COMPANY</v>
          </cell>
        </row>
        <row r="2321">
          <cell r="B2321" t="str">
            <v>XLRGS211A25</v>
          </cell>
        </row>
        <row r="2321">
          <cell r="D2321" t="str">
            <v>MSC GLOBAL SUPPLIES SRL</v>
          </cell>
        </row>
        <row r="2322">
          <cell r="B2322" t="str">
            <v>XLREU081P25</v>
          </cell>
        </row>
        <row r="2322">
          <cell r="D2322" t="str">
            <v>Xinglun Rope Europe Co.,Ltd</v>
          </cell>
        </row>
        <row r="2323">
          <cell r="B2323" t="str">
            <v>XLRQD425A25</v>
          </cell>
        </row>
        <row r="2323">
          <cell r="D2323" t="str">
            <v>MSC MEDITERRANEAN SHIPPING COMPANY</v>
          </cell>
        </row>
        <row r="2325">
          <cell r="B2325" t="str">
            <v>XLRQD381A25-2</v>
          </cell>
        </row>
        <row r="2325">
          <cell r="D2325" t="str">
            <v>MSC MEDITERRANEAN SHIPPING COMPANY</v>
          </cell>
        </row>
        <row r="2326">
          <cell r="B2326" t="str">
            <v>XLRQD302C25</v>
          </cell>
        </row>
        <row r="2326">
          <cell r="D2326" t="str">
            <v>TominiShipping</v>
          </cell>
        </row>
        <row r="2327">
          <cell r="B2327" t="str">
            <v>XLRQD041D25</v>
          </cell>
        </row>
        <row r="2327">
          <cell r="D2327" t="str">
            <v>WISDOM MARINE LINES S.A.</v>
          </cell>
        </row>
        <row r="2331">
          <cell r="B2331" t="str">
            <v>XLRQD078N25</v>
          </cell>
        </row>
        <row r="2331">
          <cell r="D2331" t="str">
            <v>Darwiche cars</v>
          </cell>
        </row>
        <row r="2332">
          <cell r="B2332" t="str">
            <v>XLRQD295C25-02</v>
          </cell>
        </row>
        <row r="2332">
          <cell r="D2332" t="str">
            <v>Fleet Management Limited (HK)</v>
          </cell>
        </row>
        <row r="2341">
          <cell r="B2341" t="str">
            <v>XLRQD424A25</v>
          </cell>
        </row>
        <row r="2341">
          <cell r="D2341" t="str">
            <v>MSC MEDITERRANEAN SHIPPING COMPANY</v>
          </cell>
        </row>
        <row r="2344">
          <cell r="B2344" t="str">
            <v>XLRQD151G25</v>
          </cell>
        </row>
        <row r="2344">
          <cell r="D2344" t="str">
            <v>The National Shipping Company of Saudi Arabia</v>
          </cell>
        </row>
        <row r="2345">
          <cell r="B2345" t="str">
            <v>XLRQD220H25</v>
          </cell>
        </row>
        <row r="2345">
          <cell r="D2345" t="str">
            <v>Anglo-eastern</v>
          </cell>
        </row>
        <row r="2347">
          <cell r="B2347" t="str">
            <v>XLRQD213T25</v>
          </cell>
        </row>
        <row r="2347">
          <cell r="D2347" t="str">
            <v>Pacific International Lines （Pte）Ltd</v>
          </cell>
        </row>
        <row r="2348">
          <cell r="B2348" t="str">
            <v>XLRQD179J25</v>
          </cell>
        </row>
        <row r="2348">
          <cell r="D2348" t="str">
            <v>Columbia Shipmanagement  ltd</v>
          </cell>
        </row>
        <row r="2349">
          <cell r="B2349" t="str">
            <v>XLRQD178J25</v>
          </cell>
        </row>
        <row r="2349">
          <cell r="D2349" t="str">
            <v>Unity Ship Management Ltd</v>
          </cell>
        </row>
        <row r="2350">
          <cell r="B2350" t="str">
            <v>XLRQD156G25</v>
          </cell>
        </row>
        <row r="2350">
          <cell r="D2350" t="str">
            <v>Wallem Group</v>
          </cell>
        </row>
        <row r="2351">
          <cell r="B2351" t="str">
            <v>XLRQD155G25</v>
          </cell>
        </row>
        <row r="2351">
          <cell r="D2351" t="str">
            <v>Wallem Group</v>
          </cell>
        </row>
        <row r="2354">
          <cell r="B2354" t="str">
            <v>XLRQD154G25</v>
          </cell>
        </row>
        <row r="2354">
          <cell r="D2354" t="str">
            <v>Emarat Maritime</v>
          </cell>
        </row>
        <row r="2355">
          <cell r="B2355" t="str">
            <v>XLRQD152G25</v>
          </cell>
        </row>
        <row r="2355">
          <cell r="D2355" t="str">
            <v>Emarat Maritime</v>
          </cell>
        </row>
        <row r="2357">
          <cell r="B2357" t="str">
            <v>XLRGS210A25</v>
          </cell>
        </row>
        <row r="2357">
          <cell r="D2357" t="str">
            <v>MSC GLOBAL SUPPLIES SRL</v>
          </cell>
        </row>
        <row r="2359">
          <cell r="B2359" t="str">
            <v>XLRGS207A25</v>
          </cell>
        </row>
        <row r="2359">
          <cell r="D2359" t="str">
            <v>MSC GLOBAL SUPPLIES SRL</v>
          </cell>
        </row>
        <row r="2360">
          <cell r="B2360" t="str">
            <v>XLRGS206A25</v>
          </cell>
        </row>
        <row r="2360">
          <cell r="D2360" t="str">
            <v>MSC GLOBAL SUPPLIES SRL</v>
          </cell>
        </row>
        <row r="2361">
          <cell r="B2361" t="str">
            <v>XLREU080P25</v>
          </cell>
        </row>
        <row r="2361">
          <cell r="D2361" t="str">
            <v>Xinglun Rope Europe Co.,Ltd</v>
          </cell>
        </row>
        <row r="2362">
          <cell r="B2362" t="str">
            <v>SGRST25012F</v>
          </cell>
        </row>
        <row r="2362">
          <cell r="D2362" t="str">
            <v>Xinglun Rope Singapore pte.ltd</v>
          </cell>
        </row>
        <row r="2364">
          <cell r="B2364" t="str">
            <v>XLSWSS25053CB</v>
          </cell>
        </row>
        <row r="2364">
          <cell r="D2364" t="str">
            <v>上海维尔森航运服务有限公司</v>
          </cell>
        </row>
        <row r="2366">
          <cell r="B2366" t="str">
            <v>XLRQD426A25</v>
          </cell>
        </row>
        <row r="2366">
          <cell r="D2366" t="str">
            <v>MSC MEDITERRANEAN SHIPPING COMPANY</v>
          </cell>
        </row>
        <row r="2368">
          <cell r="B2368" t="str">
            <v>XLRQD422A25</v>
          </cell>
        </row>
        <row r="2368">
          <cell r="D2368" t="str">
            <v>MSC MEDITERRANEAN SHIPPING COMPANY</v>
          </cell>
        </row>
        <row r="2371">
          <cell r="B2371" t="str">
            <v>XLRQD421A25</v>
          </cell>
        </row>
        <row r="2371">
          <cell r="D2371" t="str">
            <v>MSC MEDITERRANEAN SHIPPING COMPANY</v>
          </cell>
        </row>
        <row r="2372">
          <cell r="B2372" t="str">
            <v>XLRQD303C25</v>
          </cell>
        </row>
        <row r="2372">
          <cell r="D2372" t="str">
            <v>Fleet Management Limited (HK)</v>
          </cell>
        </row>
        <row r="2375">
          <cell r="B2375" t="str">
            <v>XLRQD301C25</v>
          </cell>
        </row>
        <row r="2375">
          <cell r="D2375" t="str">
            <v>Fleet Management Limited (HK)</v>
          </cell>
        </row>
        <row r="2376">
          <cell r="B2376" t="str">
            <v>XLRQD077N25</v>
          </cell>
        </row>
        <row r="2376">
          <cell r="D2376" t="str">
            <v>CF LINE FINLAND</v>
          </cell>
        </row>
        <row r="2377">
          <cell r="B2377" t="str">
            <v>XLRQD076N25</v>
          </cell>
        </row>
        <row r="2377">
          <cell r="D2377" t="str">
            <v>Vladimir</v>
          </cell>
        </row>
        <row r="2388">
          <cell r="B2388" t="str">
            <v>XLRQD211T25</v>
          </cell>
        </row>
        <row r="2388">
          <cell r="D2388" t="str">
            <v>台湾万海航运</v>
          </cell>
        </row>
        <row r="2389">
          <cell r="B2389" t="str">
            <v>XLRQD210T25</v>
          </cell>
        </row>
        <row r="2389">
          <cell r="D2389" t="str">
            <v>台湾万海航运</v>
          </cell>
        </row>
        <row r="2390">
          <cell r="B2390" t="str">
            <v>XLRQD209T25</v>
          </cell>
        </row>
        <row r="2390">
          <cell r="D2390" t="str">
            <v>台湾万海航运</v>
          </cell>
        </row>
        <row r="2391">
          <cell r="B2391" t="str">
            <v>XLRQD208T25</v>
          </cell>
        </row>
        <row r="2391">
          <cell r="D2391" t="str">
            <v>台湾万海航运</v>
          </cell>
        </row>
        <row r="2392">
          <cell r="B2392" t="str">
            <v>XLRQD207T25</v>
          </cell>
        </row>
        <row r="2392">
          <cell r="D2392" t="str">
            <v>台湾万海航运</v>
          </cell>
        </row>
        <row r="2393">
          <cell r="B2393" t="str">
            <v>XLRQD153G25</v>
          </cell>
        </row>
        <row r="2393">
          <cell r="D2393" t="str">
            <v>Emarat Maritime</v>
          </cell>
        </row>
        <row r="2394">
          <cell r="B2394" t="str">
            <v>XLRQD012L25</v>
          </cell>
        </row>
        <row r="2394">
          <cell r="D2394" t="str">
            <v>Moniroth Heng</v>
          </cell>
        </row>
        <row r="2395">
          <cell r="B2395" t="str">
            <v>SWSSSLZ2503</v>
          </cell>
        </row>
        <row r="2395">
          <cell r="D2395" t="str">
            <v>上海维尔森航运服务有限公司</v>
          </cell>
        </row>
        <row r="2396">
          <cell r="B2396" t="str">
            <v>XLRQD419A25</v>
          </cell>
        </row>
        <row r="2396">
          <cell r="D2396" t="str">
            <v>MSC CYPRUS</v>
          </cell>
        </row>
        <row r="2397">
          <cell r="B2397" t="str">
            <v>XLRQD417A25</v>
          </cell>
        </row>
        <row r="2397">
          <cell r="D2397" t="str">
            <v>MSC MEDITERRANEAN SHIPPING COMPANY</v>
          </cell>
        </row>
        <row r="2398">
          <cell r="B2398" t="str">
            <v>XLRQD416A25</v>
          </cell>
        </row>
        <row r="2398">
          <cell r="D2398" t="str">
            <v>MSC MEDITERRANEAN SHIPPING COMPANY</v>
          </cell>
        </row>
        <row r="2399">
          <cell r="B2399" t="str">
            <v>XLRQD415A25</v>
          </cell>
        </row>
        <row r="2399">
          <cell r="D2399" t="str">
            <v>MSC MEDITERRANEAN SHIPPING COMPANY</v>
          </cell>
        </row>
        <row r="2401">
          <cell r="B2401" t="str">
            <v>XLRQD414A25</v>
          </cell>
        </row>
        <row r="2401">
          <cell r="D2401" t="str">
            <v>MSC MEDITERRANEAN SHIPPING COMPANY</v>
          </cell>
        </row>
        <row r="2402">
          <cell r="B2402" t="str">
            <v>XLRQD413A25</v>
          </cell>
        </row>
        <row r="2402">
          <cell r="D2402" t="str">
            <v>MSC MEDITERRANEAN SHIPPING COMPANY</v>
          </cell>
        </row>
        <row r="2403">
          <cell r="B2403" t="str">
            <v>XLRQD411A25</v>
          </cell>
        </row>
        <row r="2403">
          <cell r="D2403" t="str">
            <v>MSC MEDITERRANEAN SHIPPING COMPANY</v>
          </cell>
        </row>
        <row r="2404">
          <cell r="B2404" t="str">
            <v>XLRQD409A25</v>
          </cell>
        </row>
        <row r="2404">
          <cell r="D2404" t="str">
            <v>MSC MEDITERRANEAN SHIPPING COMPANY</v>
          </cell>
        </row>
        <row r="2405">
          <cell r="B2405" t="str">
            <v>XLRQD407A25</v>
          </cell>
        </row>
        <row r="2405">
          <cell r="D2405" t="str">
            <v>MSC MEDITERRANEAN SHIPPING COMPANY</v>
          </cell>
        </row>
        <row r="2409">
          <cell r="B2409" t="str">
            <v>XLRQD410A25</v>
          </cell>
        </row>
        <row r="2409">
          <cell r="D2409" t="str">
            <v>MSC MEDITERRANEAN SHIPPING COMPANY</v>
          </cell>
        </row>
        <row r="2411">
          <cell r="B2411" t="str">
            <v>XLRQD408A25</v>
          </cell>
        </row>
        <row r="2411">
          <cell r="D2411" t="str">
            <v>MSC MEDITERRANEAN SHIPPING COMPANY</v>
          </cell>
        </row>
        <row r="2416">
          <cell r="B2416" t="str">
            <v>XLRQD412A25</v>
          </cell>
        </row>
        <row r="2416">
          <cell r="D2416" t="str">
            <v>MSC MEDITERRANEAN SHIPPING COMPANY</v>
          </cell>
        </row>
        <row r="2417">
          <cell r="B2417" t="str">
            <v>XLRGS198A25</v>
          </cell>
        </row>
        <row r="2417">
          <cell r="D2417" t="str">
            <v>MSC GLOBAL SUPPLIES SRL</v>
          </cell>
        </row>
        <row r="2418">
          <cell r="B2418" t="str">
            <v>XLRQD420A25</v>
          </cell>
        </row>
        <row r="2418">
          <cell r="D2418" t="str">
            <v>DRACO BUREN SHIPPING PTE LTD</v>
          </cell>
        </row>
        <row r="2424">
          <cell r="B2424" t="str">
            <v>XLRQD300C25</v>
          </cell>
        </row>
        <row r="2424">
          <cell r="D2424" t="str">
            <v>Fleet Management Limited (HK)</v>
          </cell>
        </row>
        <row r="2426">
          <cell r="B2426" t="str">
            <v>XLRQD298C25</v>
          </cell>
        </row>
        <row r="2426">
          <cell r="D2426" t="str">
            <v>Fleet Management Limited (HK)</v>
          </cell>
        </row>
        <row r="2427">
          <cell r="B2427" t="str">
            <v>XLRQD177J25</v>
          </cell>
        </row>
        <row r="2427">
          <cell r="D2427" t="str">
            <v>Yasa Shipping</v>
          </cell>
        </row>
        <row r="2435">
          <cell r="B2435" t="str">
            <v>XLRQD022K25</v>
          </cell>
        </row>
        <row r="2435">
          <cell r="D2435" t="str">
            <v>无锡西亿机械有限公司</v>
          </cell>
        </row>
        <row r="2438">
          <cell r="B2438" t="str">
            <v>XLRQD148G25</v>
          </cell>
        </row>
        <row r="2438">
          <cell r="D2438" t="str">
            <v>Capital Executive Ship Management Corp.</v>
          </cell>
        </row>
        <row r="2440">
          <cell r="B2440" t="str">
            <v>XLRQD150G25</v>
          </cell>
        </row>
        <row r="2440">
          <cell r="D2440" t="str">
            <v>Zodiac Maritime Ltd</v>
          </cell>
        </row>
        <row r="2442">
          <cell r="B2442" t="str">
            <v>XLRQD206T25</v>
          </cell>
        </row>
        <row r="2442">
          <cell r="D2442" t="str">
            <v>中国石化燃料油销售有限公司上海分公司</v>
          </cell>
        </row>
        <row r="2443">
          <cell r="B2443" t="str">
            <v>XLRQD205T25</v>
          </cell>
        </row>
        <row r="2443">
          <cell r="D2443" t="str">
            <v>台湾万海航运</v>
          </cell>
        </row>
        <row r="2444">
          <cell r="B2444" t="str">
            <v>XLRQD014X25</v>
          </cell>
        </row>
        <row r="2444">
          <cell r="D2444" t="str">
            <v>河南行标重型机械有限公司</v>
          </cell>
        </row>
        <row r="2446">
          <cell r="B2446" t="str">
            <v>XLRQD204T25</v>
          </cell>
        </row>
        <row r="2446">
          <cell r="D2446" t="str">
            <v>ALAM SHIPS MANAGEMENT PTE.LTD</v>
          </cell>
        </row>
        <row r="2449">
          <cell r="B2449" t="str">
            <v>XLRQD291C25</v>
          </cell>
        </row>
        <row r="2449">
          <cell r="D2449" t="str">
            <v>Fleet Management Limited (HK)</v>
          </cell>
        </row>
        <row r="2451">
          <cell r="B2451" t="str">
            <v>XLRQD040D25</v>
          </cell>
        </row>
        <row r="2451">
          <cell r="D2451" t="str">
            <v>MSM Ship Management Pte. Ltd.  (as agent only)</v>
          </cell>
        </row>
        <row r="2452">
          <cell r="B2452" t="str">
            <v>XLRQD146G25</v>
          </cell>
        </row>
        <row r="2452">
          <cell r="D2452" t="str">
            <v>Zodiac Maritime Ltd</v>
          </cell>
        </row>
        <row r="2455">
          <cell r="B2455" t="str">
            <v>XLRQD203T25</v>
          </cell>
        </row>
        <row r="2455">
          <cell r="D2455" t="str">
            <v>台湾万海航运</v>
          </cell>
        </row>
        <row r="2456">
          <cell r="B2456" t="str">
            <v>XLRQD299C25</v>
          </cell>
        </row>
        <row r="2456">
          <cell r="D2456" t="str">
            <v>Fleet Management Limited (HK)</v>
          </cell>
        </row>
        <row r="2457">
          <cell r="B2457" t="str">
            <v>XLRQD065R25</v>
          </cell>
        </row>
        <row r="2457">
          <cell r="D2457" t="str">
            <v>MANTA SHIPPING LTD.</v>
          </cell>
        </row>
        <row r="2458">
          <cell r="B2458" t="str">
            <v>XLRGS197A25</v>
          </cell>
        </row>
        <row r="2458">
          <cell r="D2458" t="str">
            <v>MSC GLOBAL SUPPLIES SRL</v>
          </cell>
        </row>
        <row r="2459">
          <cell r="B2459" t="str">
            <v>XLRGS194A25</v>
          </cell>
        </row>
        <row r="2459">
          <cell r="D2459" t="str">
            <v>MSC GLOBAL SUPPLIES SRL</v>
          </cell>
        </row>
        <row r="2460">
          <cell r="B2460" t="str">
            <v>XLSWSS25052CB</v>
          </cell>
        </row>
        <row r="2460">
          <cell r="D2460" t="str">
            <v>上海维尔森航运服务有限公司</v>
          </cell>
        </row>
        <row r="2461">
          <cell r="B2461" t="str">
            <v>XLSWSS25050CB</v>
          </cell>
        </row>
        <row r="2461">
          <cell r="D2461" t="str">
            <v>上海维尔森航运服务有限公司</v>
          </cell>
        </row>
        <row r="2462">
          <cell r="B2462" t="str">
            <v>XLRQD406A25</v>
          </cell>
        </row>
        <row r="2462">
          <cell r="D2462" t="str">
            <v>MSC MEDITERRANEAN SHIPPING COMPANY</v>
          </cell>
        </row>
        <row r="2463">
          <cell r="B2463" t="str">
            <v>XLRQD295C25</v>
          </cell>
        </row>
        <row r="2463">
          <cell r="D2463" t="str">
            <v>Fleet Management Limited (HK)</v>
          </cell>
        </row>
        <row r="2465">
          <cell r="B2465" t="str">
            <v>XLRQD296C25</v>
          </cell>
        </row>
        <row r="2465">
          <cell r="D2465" t="str">
            <v>Executive Ship Management Pte. Ltd</v>
          </cell>
        </row>
        <row r="2466">
          <cell r="B2466" t="str">
            <v>XLRQD401A25</v>
          </cell>
        </row>
        <row r="2466">
          <cell r="D2466" t="str">
            <v>MSC MEDITERRANEAN SHIPPING COMPANY</v>
          </cell>
        </row>
        <row r="2467">
          <cell r="B2467" t="str">
            <v>XLRQD400A25</v>
          </cell>
        </row>
        <row r="2467">
          <cell r="D2467" t="str">
            <v>MSC MEDITERRANEAN SHIPPING COMPANY</v>
          </cell>
        </row>
        <row r="2468">
          <cell r="B2468" t="str">
            <v>XLRQD038D25</v>
          </cell>
        </row>
        <row r="2468">
          <cell r="D2468" t="str">
            <v>山东南海气囊工程有限公司</v>
          </cell>
        </row>
        <row r="2470">
          <cell r="B2470" t="str">
            <v>XLRQD037D25</v>
          </cell>
        </row>
        <row r="2470">
          <cell r="D2470" t="str">
            <v>山东南海气囊工程有限公司</v>
          </cell>
        </row>
        <row r="2472">
          <cell r="B2472" t="str">
            <v>XLRQD147G25</v>
          </cell>
        </row>
        <row r="2472">
          <cell r="D2472" t="str">
            <v>Emarat Maritime</v>
          </cell>
        </row>
        <row r="2473">
          <cell r="B2473" t="str">
            <v>XLRQD011L25</v>
          </cell>
        </row>
        <row r="2473">
          <cell r="D2473" t="str">
            <v>Amedeo Ramazzotto</v>
          </cell>
        </row>
        <row r="2474">
          <cell r="B2474" t="str">
            <v>XLRQD002Z25</v>
          </cell>
        </row>
        <row r="2474">
          <cell r="D2474" t="str">
            <v>WORLDCLEANINT</v>
          </cell>
        </row>
        <row r="2475">
          <cell r="B2475" t="str">
            <v>XLRQD001Z25</v>
          </cell>
        </row>
        <row r="2475">
          <cell r="D2475" t="str">
            <v>WORLDCLEANINT</v>
          </cell>
        </row>
        <row r="2476">
          <cell r="B2476" t="str">
            <v>XLRGS196A25</v>
          </cell>
        </row>
        <row r="2476">
          <cell r="D2476" t="str">
            <v>MSC GLOBAL SUPPLIES SRL</v>
          </cell>
        </row>
        <row r="2477">
          <cell r="B2477" t="str">
            <v>XLRGS195A25</v>
          </cell>
        </row>
        <row r="2477">
          <cell r="D2477" t="str">
            <v>MSC GLOBAL SUPPLIES SRL</v>
          </cell>
        </row>
        <row r="2478">
          <cell r="B2478" t="str">
            <v>XLRGS193A25</v>
          </cell>
        </row>
        <row r="2478">
          <cell r="D2478" t="str">
            <v>MSC GLOBAL SUPPLIES SRL</v>
          </cell>
        </row>
        <row r="2479">
          <cell r="B2479" t="str">
            <v>XLRGS192A25</v>
          </cell>
        </row>
        <row r="2479">
          <cell r="D2479" t="str">
            <v>MSC GLOBAL SUPPLIES SRL</v>
          </cell>
        </row>
        <row r="2481">
          <cell r="B2481" t="str">
            <v>XLRGS191A25</v>
          </cell>
        </row>
        <row r="2481">
          <cell r="D2481" t="str">
            <v>MSC GLOBAL SUPPLIES SRL</v>
          </cell>
        </row>
        <row r="2482">
          <cell r="B2482" t="str">
            <v>XLREU079P25</v>
          </cell>
        </row>
        <row r="2482">
          <cell r="D2482" t="str">
            <v>Xinglun Rope Europe Co.,Ltd</v>
          </cell>
        </row>
        <row r="2483">
          <cell r="B2483" t="str">
            <v>XLRQD212H25</v>
          </cell>
        </row>
        <row r="2483">
          <cell r="D2483" t="str">
            <v>Seaspan Ship Management Ltd</v>
          </cell>
        </row>
        <row r="2485">
          <cell r="B2485" t="str">
            <v>XLRQD216H25</v>
          </cell>
        </row>
        <row r="2485">
          <cell r="D2485" t="str">
            <v>Seaspan Ship Management Ltd</v>
          </cell>
        </row>
        <row r="2487">
          <cell r="B2487" t="str">
            <v>XLRQD021K25</v>
          </cell>
        </row>
        <row r="2487">
          <cell r="D2487" t="str">
            <v>河北营工起重机械制造有限公司</v>
          </cell>
        </row>
        <row r="2489">
          <cell r="B2489" t="str">
            <v>XLRQD073N25</v>
          </cell>
        </row>
        <row r="2489">
          <cell r="D2489" t="str">
            <v>PT ALFA PUTRA WIJAYA</v>
          </cell>
        </row>
        <row r="2491">
          <cell r="B2491" t="str">
            <v>XLRQD071N25</v>
          </cell>
        </row>
        <row r="2491">
          <cell r="D2491" t="str">
            <v>PT ALFA PUTRA WIJAYA</v>
          </cell>
        </row>
        <row r="2494">
          <cell r="B2494" t="str">
            <v>XLRQD145G25</v>
          </cell>
        </row>
        <row r="2494">
          <cell r="D2494" t="str">
            <v>Zodiac Maritime Ltd</v>
          </cell>
        </row>
        <row r="2495">
          <cell r="B2495" t="str">
            <v>XLRQD070N25</v>
          </cell>
        </row>
        <row r="2495">
          <cell r="D2495" t="str">
            <v>PENCOM</v>
          </cell>
        </row>
        <row r="2496">
          <cell r="B2496" t="str">
            <v>XLRQD064R25</v>
          </cell>
        </row>
        <row r="2496">
          <cell r="D2496" t="str">
            <v>DIRECT VOYAGE SHIP MANAGMENT LLC</v>
          </cell>
        </row>
        <row r="2497">
          <cell r="B2497" t="str">
            <v>XLREU078P25</v>
          </cell>
        </row>
        <row r="2497">
          <cell r="D2497" t="str">
            <v>Xinglun Rope Europe Co.,Ltd</v>
          </cell>
        </row>
        <row r="2498">
          <cell r="B2498" t="str">
            <v>XLREU077P25</v>
          </cell>
        </row>
        <row r="2498">
          <cell r="D2498" t="str">
            <v>Xinglun Rope Europe Co.,Ltd</v>
          </cell>
        </row>
        <row r="2499">
          <cell r="B2499" t="str">
            <v>何总西班牙锁库</v>
          </cell>
        </row>
        <row r="2499">
          <cell r="D2499" t="str">
            <v>供应链锁库专用</v>
          </cell>
        </row>
        <row r="2500">
          <cell r="B2500" t="str">
            <v>何总转运鹿特丹</v>
          </cell>
        </row>
        <row r="2500">
          <cell r="D2500" t="str">
            <v>供应链锁库专用</v>
          </cell>
        </row>
        <row r="2501">
          <cell r="B2501" t="str">
            <v>ESPLOCK-C&amp;Y25</v>
          </cell>
        </row>
        <row r="2501">
          <cell r="D2501" t="str">
            <v>供应链锁库专用</v>
          </cell>
        </row>
        <row r="2502">
          <cell r="B2502" t="str">
            <v>XLRQD404A25</v>
          </cell>
        </row>
        <row r="2502">
          <cell r="D2502" t="str">
            <v>MSC MEDITERRANEAN SHIPPING COMPANY</v>
          </cell>
        </row>
        <row r="2503">
          <cell r="B2503" t="str">
            <v>XLRQD403A25</v>
          </cell>
        </row>
        <row r="2503">
          <cell r="D2503" t="str">
            <v>MSC CYPRUS</v>
          </cell>
        </row>
        <row r="2504">
          <cell r="B2504" t="str">
            <v>XLRQD402A25</v>
          </cell>
        </row>
        <row r="2504">
          <cell r="D2504" t="str">
            <v>MSC MEDITERRANEAN SHIPPING COMPANY</v>
          </cell>
        </row>
        <row r="2505">
          <cell r="B2505" t="str">
            <v>XLRQD294C25</v>
          </cell>
        </row>
        <row r="2505">
          <cell r="D2505" t="str">
            <v>Chinese Maritime Transport Ltd</v>
          </cell>
        </row>
        <row r="2506">
          <cell r="B2506" t="str">
            <v>XLRQD293C25</v>
          </cell>
        </row>
        <row r="2506">
          <cell r="D2506" t="str">
            <v>Fleet Management Limited (HK)</v>
          </cell>
        </row>
        <row r="2510">
          <cell r="B2510" t="str">
            <v>XLRQD013X25</v>
          </cell>
        </row>
        <row r="2510">
          <cell r="D2510" t="str">
            <v>Dieter</v>
          </cell>
        </row>
        <row r="2511">
          <cell r="B2511" t="str">
            <v>XLRQD399A25</v>
          </cell>
        </row>
        <row r="2511">
          <cell r="D2511" t="str">
            <v>MSC MEDITERRANEAN SHIPPING COMPANY</v>
          </cell>
        </row>
        <row r="2512">
          <cell r="B2512" t="str">
            <v>XLRQD405A25</v>
          </cell>
        </row>
        <row r="2512">
          <cell r="D2512" t="str">
            <v>OSM SHIP MANAGEMENT PTE LTD</v>
          </cell>
        </row>
        <row r="2513">
          <cell r="B2513" t="str">
            <v>XLRQD063R25</v>
          </cell>
        </row>
        <row r="2513">
          <cell r="D2513" t="str">
            <v>DIRECT VOYAGE SHIP MANAGMENT LLC</v>
          </cell>
        </row>
        <row r="2514">
          <cell r="B2514" t="str">
            <v>XLRQD195T25</v>
          </cell>
        </row>
        <row r="2514">
          <cell r="D2514" t="str">
            <v>台湾万海航运</v>
          </cell>
        </row>
        <row r="2515">
          <cell r="B2515" t="str">
            <v>XLRQD211H25</v>
          </cell>
        </row>
        <row r="2515">
          <cell r="D2515" t="str">
            <v>Seaspan Ship Management Ltd</v>
          </cell>
        </row>
        <row r="2517">
          <cell r="B2517" t="str">
            <v>XLRQD020K25</v>
          </cell>
        </row>
        <row r="2517">
          <cell r="D2517" t="str">
            <v>布鲁威尔（青岛）机械设备有限公司</v>
          </cell>
        </row>
        <row r="2519">
          <cell r="B2519" t="str">
            <v>XLRQD019K25</v>
          </cell>
        </row>
        <row r="2519">
          <cell r="D2519" t="str">
            <v>河北战兴索具集团有限公司</v>
          </cell>
        </row>
        <row r="2520">
          <cell r="B2520" t="str">
            <v>XLRQD175J25</v>
          </cell>
        </row>
        <row r="2520">
          <cell r="D2520" t="str">
            <v>Yasa Shipping</v>
          </cell>
        </row>
        <row r="2524">
          <cell r="B2524" t="str">
            <v>XLRQD210H25</v>
          </cell>
        </row>
        <row r="2524">
          <cell r="D2524" t="str">
            <v>Anglo-eastern</v>
          </cell>
        </row>
        <row r="2526">
          <cell r="B2526" t="str">
            <v>XLRQD209H25</v>
          </cell>
        </row>
        <row r="2526">
          <cell r="D2526" t="str">
            <v>Seaspan Ship Management Ltd</v>
          </cell>
        </row>
        <row r="2528">
          <cell r="B2528" t="str">
            <v>XLRQD198T25</v>
          </cell>
        </row>
        <row r="2528">
          <cell r="D2528" t="str">
            <v>台湾万海航运</v>
          </cell>
        </row>
        <row r="2529">
          <cell r="B2529" t="str">
            <v>XLRQD292C25</v>
          </cell>
        </row>
        <row r="2529">
          <cell r="D2529" t="str">
            <v>TominiShipping</v>
          </cell>
        </row>
        <row r="2530">
          <cell r="B2530" t="str">
            <v>XLRQD202T25</v>
          </cell>
        </row>
        <row r="2530">
          <cell r="D2530" t="str">
            <v>Pacific International Lines （Pte）Ltd</v>
          </cell>
        </row>
        <row r="2531">
          <cell r="B2531" t="str">
            <v>XLRQD201T25</v>
          </cell>
        </row>
        <row r="2531">
          <cell r="D2531" t="str">
            <v>君正Fantasea Gentco</v>
          </cell>
        </row>
        <row r="2532">
          <cell r="B2532" t="str">
            <v>XLRQD200T25</v>
          </cell>
        </row>
        <row r="2532">
          <cell r="D2532" t="str">
            <v>Pacific International Lines （Pte）Ltd</v>
          </cell>
        </row>
        <row r="2534">
          <cell r="B2534" t="str">
            <v>XLRQD199T25</v>
          </cell>
        </row>
        <row r="2534">
          <cell r="D2534" t="str">
            <v>Pacific International Lines （Pte）Ltd</v>
          </cell>
        </row>
        <row r="2535">
          <cell r="B2535" t="str">
            <v>XLRQD176J25</v>
          </cell>
        </row>
        <row r="2535">
          <cell r="D2535" t="str">
            <v>HELIKON SHIPPING ENTERPRISES LIMITED</v>
          </cell>
        </row>
        <row r="2537">
          <cell r="B2537" t="str">
            <v>XLRQD162J25</v>
          </cell>
        </row>
        <row r="2537">
          <cell r="D2537" t="str">
            <v>SOECHI</v>
          </cell>
        </row>
        <row r="2538">
          <cell r="B2538" t="str">
            <v>XLRQD144G25</v>
          </cell>
        </row>
        <row r="2538">
          <cell r="D2538" t="str">
            <v>U-MING TRANSPORT CORP.</v>
          </cell>
        </row>
        <row r="2539">
          <cell r="B2539" t="str">
            <v>XLRQD026Y25</v>
          </cell>
        </row>
        <row r="2539">
          <cell r="D2539" t="str">
            <v>SINSTAR LOGISTICS PTE LTD</v>
          </cell>
        </row>
        <row r="2541">
          <cell r="B2541" t="str">
            <v>XLRGS190A25</v>
          </cell>
        </row>
        <row r="2541">
          <cell r="D2541" t="str">
            <v>MSC GLOBAL SUPPLIES SRL</v>
          </cell>
        </row>
        <row r="2542">
          <cell r="B2542" t="str">
            <v>XLRQD394A25</v>
          </cell>
        </row>
        <row r="2542">
          <cell r="D2542" t="str">
            <v>MSC MEDITERRANEAN SHIPPING COMPANY</v>
          </cell>
        </row>
        <row r="2543">
          <cell r="B2543" t="str">
            <v>XLRQD393A25</v>
          </cell>
        </row>
        <row r="2543">
          <cell r="D2543" t="str">
            <v>MSC MEDITERRANEAN SHIPPING COMPANY</v>
          </cell>
        </row>
        <row r="2545">
          <cell r="B2545" t="str">
            <v>XLRQD290C25</v>
          </cell>
        </row>
        <row r="2545">
          <cell r="D2545" t="str">
            <v>CHARTERWELL MARITIME S.A</v>
          </cell>
        </row>
        <row r="2556">
          <cell r="B2556" t="str">
            <v>XLRQD398A25</v>
          </cell>
        </row>
        <row r="2556">
          <cell r="D2556" t="str">
            <v>MSC MEDITERRANEAN SHIPPING COMPANY</v>
          </cell>
        </row>
        <row r="2559">
          <cell r="B2559" t="str">
            <v>XLRQD392A25</v>
          </cell>
        </row>
        <row r="2559">
          <cell r="D2559" t="str">
            <v>MSC MEDITERRANEAN SHIPPING COMPANY</v>
          </cell>
        </row>
        <row r="2560">
          <cell r="B2560" t="str">
            <v>XLRQD395A25</v>
          </cell>
        </row>
        <row r="2560">
          <cell r="D2560" t="str">
            <v>MSC MEDITERRANEAN SHIPPING COMPANY</v>
          </cell>
        </row>
        <row r="2561">
          <cell r="B2561" t="str">
            <v>XLRQD391A25</v>
          </cell>
        </row>
        <row r="2561">
          <cell r="D2561" t="str">
            <v>MSC MEDITERRANEAN SHIPPING COMPANY</v>
          </cell>
        </row>
        <row r="2562">
          <cell r="B2562" t="str">
            <v>XLRQD390A25</v>
          </cell>
        </row>
        <row r="2562">
          <cell r="D2562" t="str">
            <v>MSC CYPRUS</v>
          </cell>
        </row>
        <row r="2563">
          <cell r="B2563" t="str">
            <v>XLRQD280C25-样品单</v>
          </cell>
        </row>
        <row r="2563">
          <cell r="D2563" t="str">
            <v>LASKARIDIS SHIPPING CO. LTD</v>
          </cell>
        </row>
        <row r="2564">
          <cell r="B2564" t="str">
            <v>XLRQD196T25</v>
          </cell>
        </row>
        <row r="2564">
          <cell r="D2564" t="str">
            <v>ALAM SHIPS MANAGEMENT PTE.LTD</v>
          </cell>
        </row>
        <row r="2567">
          <cell r="B2567" t="str">
            <v>XLRQD194T25</v>
          </cell>
        </row>
        <row r="2567">
          <cell r="D2567" t="str">
            <v>台湾万海航运</v>
          </cell>
        </row>
        <row r="2568">
          <cell r="B2568" t="str">
            <v>XLRQD193T25</v>
          </cell>
        </row>
        <row r="2568">
          <cell r="D2568" t="str">
            <v>台湾万海航运</v>
          </cell>
        </row>
        <row r="2569">
          <cell r="B2569" t="str">
            <v>XLRQD192T25</v>
          </cell>
        </row>
        <row r="2569">
          <cell r="D2569" t="str">
            <v>台湾万海航运</v>
          </cell>
        </row>
        <row r="2570">
          <cell r="B2570" t="str">
            <v>XLRQD039D25</v>
          </cell>
        </row>
        <row r="2570">
          <cell r="D2570" t="str">
            <v>MSM Ship Management Pte. Ltd.  (as agent only)</v>
          </cell>
        </row>
        <row r="2571">
          <cell r="B2571" t="str">
            <v>XLRQD143G25</v>
          </cell>
        </row>
        <row r="2571">
          <cell r="D2571" t="str">
            <v>Wallem Group</v>
          </cell>
        </row>
        <row r="2572">
          <cell r="B2572" t="str">
            <v>XLRQD191T25</v>
          </cell>
        </row>
        <row r="2572">
          <cell r="D2572" t="str">
            <v>台湾万海航运</v>
          </cell>
        </row>
        <row r="2573">
          <cell r="B2573" t="str">
            <v>XLRQD190T25</v>
          </cell>
        </row>
        <row r="2573">
          <cell r="D2573" t="str">
            <v>台湾万海航运</v>
          </cell>
        </row>
        <row r="2574">
          <cell r="B2574" t="str">
            <v>XLRQD208H25</v>
          </cell>
        </row>
        <row r="2574">
          <cell r="D2574" t="str">
            <v>Marmaras Navigation Ltd.</v>
          </cell>
        </row>
        <row r="2575">
          <cell r="B2575" t="str">
            <v>XLRQD140G25</v>
          </cell>
        </row>
        <row r="2575">
          <cell r="D2575" t="str">
            <v>Emarat Maritime</v>
          </cell>
        </row>
        <row r="2576">
          <cell r="B2576" t="str">
            <v>XLRQD055M25</v>
          </cell>
        </row>
        <row r="2576">
          <cell r="D2576" t="str">
            <v>Fairmont Shipping (HK) Limited</v>
          </cell>
        </row>
        <row r="2577">
          <cell r="B2577" t="str">
            <v>XLSWSS25048CB</v>
          </cell>
        </row>
        <row r="2577">
          <cell r="D2577" t="str">
            <v>中国船舶集团广西造船有限公司</v>
          </cell>
        </row>
        <row r="2578">
          <cell r="B2578" t="str">
            <v>XLRQD396A25</v>
          </cell>
        </row>
        <row r="2578">
          <cell r="D2578" t="str">
            <v>MSC CYPRUS</v>
          </cell>
        </row>
        <row r="2580">
          <cell r="B2580" t="str">
            <v>XLRQD384A25</v>
          </cell>
        </row>
        <row r="2580">
          <cell r="D2580" t="str">
            <v>MSC Cruises</v>
          </cell>
        </row>
        <row r="2583">
          <cell r="B2583" t="str">
            <v>XLRQD288C25</v>
          </cell>
        </row>
        <row r="2583">
          <cell r="D2583" t="str">
            <v>Navios Tankers Management Inc</v>
          </cell>
        </row>
        <row r="2584">
          <cell r="B2584" t="str">
            <v>XLRQD287C25</v>
          </cell>
        </row>
        <row r="2584">
          <cell r="D2584" t="str">
            <v>PACIFIC ROPE ENT.</v>
          </cell>
        </row>
        <row r="2585">
          <cell r="B2585" t="str">
            <v>XLRQD286C25</v>
          </cell>
        </row>
        <row r="2585">
          <cell r="D2585" t="str">
            <v>Golden Union Shipping Co SA</v>
          </cell>
        </row>
        <row r="2587">
          <cell r="B2587" t="str">
            <v>XLRQD285C25</v>
          </cell>
        </row>
        <row r="2587">
          <cell r="D2587" t="str">
            <v>C TRANSPORT MARITIME SAM</v>
          </cell>
        </row>
        <row r="2594">
          <cell r="B2594" t="str">
            <v>XLRQD283C25</v>
          </cell>
        </row>
        <row r="2594">
          <cell r="D2594" t="str">
            <v>Fleet Management Limited (HK)</v>
          </cell>
        </row>
        <row r="2595">
          <cell r="B2595" t="str">
            <v>XLRQD142G25</v>
          </cell>
        </row>
        <row r="2595">
          <cell r="D2595" t="str">
            <v>Zodiac Maritime Ltd</v>
          </cell>
        </row>
        <row r="2597">
          <cell r="B2597" t="str">
            <v>XLRQD141G25</v>
          </cell>
        </row>
        <row r="2597">
          <cell r="D2597" t="str">
            <v>Wallem Group</v>
          </cell>
        </row>
        <row r="2598">
          <cell r="B2598" t="str">
            <v>XLRQD397A25</v>
          </cell>
        </row>
        <row r="2598">
          <cell r="D2598" t="str">
            <v>MSC CYPRUS</v>
          </cell>
        </row>
        <row r="2599">
          <cell r="B2599" t="str">
            <v>XLRQD173J25</v>
          </cell>
        </row>
        <row r="2599">
          <cell r="D2599" t="str">
            <v>Columbia Shipmanagement  ltd</v>
          </cell>
        </row>
        <row r="2600">
          <cell r="B2600" t="str">
            <v>XLRQD062R25</v>
          </cell>
        </row>
        <row r="2600">
          <cell r="D2600" t="str">
            <v>Exsil nv</v>
          </cell>
        </row>
        <row r="2601">
          <cell r="B2601" t="str">
            <v>XLRQD174J25</v>
          </cell>
        </row>
        <row r="2601">
          <cell r="D2601" t="str">
            <v>Meiji Shipping Group</v>
          </cell>
        </row>
        <row r="2602">
          <cell r="B2602" t="str">
            <v>XLRGS189A25</v>
          </cell>
        </row>
        <row r="2602">
          <cell r="D2602" t="str">
            <v>MSC GLOBAL SUPPLIES SRL</v>
          </cell>
        </row>
        <row r="2603">
          <cell r="B2603" t="str">
            <v>XLRGS188A25</v>
          </cell>
        </row>
        <row r="2603">
          <cell r="D2603" t="str">
            <v>MSC GLOBAL SUPPLIES SRL</v>
          </cell>
        </row>
        <row r="2604">
          <cell r="B2604" t="str">
            <v>XLRGS187A25</v>
          </cell>
        </row>
        <row r="2604">
          <cell r="D2604" t="str">
            <v>MSC GLOBAL SUPPLIES SRL</v>
          </cell>
        </row>
        <row r="2605">
          <cell r="B2605" t="str">
            <v>HST-XL-010</v>
          </cell>
        </row>
        <row r="2605">
          <cell r="D2605" t="str">
            <v>供应链锁库专用</v>
          </cell>
        </row>
        <row r="2606">
          <cell r="B2606" t="str">
            <v>XLSWSS25046CB</v>
          </cell>
        </row>
        <row r="2606">
          <cell r="D2606" t="str">
            <v>上海义景船务有限公司</v>
          </cell>
        </row>
        <row r="2607">
          <cell r="B2607" t="str">
            <v>XLRQD280C25</v>
          </cell>
        </row>
        <row r="2607">
          <cell r="D2607" t="str">
            <v>LASKARIDIS SHIPPING CO. LTD</v>
          </cell>
        </row>
        <row r="2608">
          <cell r="B2608" t="str">
            <v>XLRQD260C25</v>
          </cell>
        </row>
        <row r="2608">
          <cell r="D2608" t="str">
            <v>Wilhelmsen Ship Management</v>
          </cell>
        </row>
        <row r="2612">
          <cell r="B2612" t="str">
            <v>XLRQD206H25</v>
          </cell>
        </row>
        <row r="2612">
          <cell r="D2612" t="str">
            <v>Seaspan Ship Management Ltd</v>
          </cell>
        </row>
        <row r="2614">
          <cell r="B2614" t="str">
            <v>XLRQD069N25</v>
          </cell>
        </row>
        <row r="2614">
          <cell r="D2614" t="str">
            <v>Obeikan Tensile Structures Factory</v>
          </cell>
        </row>
        <row r="2615">
          <cell r="B2615" t="str">
            <v>XLRQD061R25</v>
          </cell>
        </row>
        <row r="2615">
          <cell r="D2615" t="str">
            <v>MANTA SHIPPING LTD.</v>
          </cell>
        </row>
        <row r="2617">
          <cell r="B2617" t="str">
            <v>XLRQD010L25</v>
          </cell>
        </row>
        <row r="2617">
          <cell r="D2617" t="str">
            <v>VOF eepol</v>
          </cell>
        </row>
        <row r="2619">
          <cell r="B2619" t="str">
            <v>XLRGS186A25</v>
          </cell>
        </row>
        <row r="2619">
          <cell r="D2619" t="str">
            <v>MSC GLOBAL SUPPLIES SRL</v>
          </cell>
        </row>
        <row r="2620">
          <cell r="B2620" t="str">
            <v>XLRGS185A25</v>
          </cell>
        </row>
        <row r="2620">
          <cell r="D2620" t="str">
            <v>MSC GLOBAL SUPPLIES SRL</v>
          </cell>
        </row>
        <row r="2621">
          <cell r="B2621" t="str">
            <v>XLRGS184A25</v>
          </cell>
        </row>
        <row r="2621">
          <cell r="D2621" t="str">
            <v>MSC GLOBAL SUPPLIES SRL</v>
          </cell>
        </row>
        <row r="2622">
          <cell r="B2622" t="str">
            <v>XLRGS183A25</v>
          </cell>
        </row>
        <row r="2622">
          <cell r="D2622" t="str">
            <v>MSC GLOBAL SUPPLIES SRL</v>
          </cell>
        </row>
        <row r="2623">
          <cell r="B2623" t="str">
            <v>XLRGS182A25</v>
          </cell>
        </row>
        <row r="2623">
          <cell r="D2623" t="str">
            <v>MSC GLOBAL SUPPLIES SRL</v>
          </cell>
        </row>
        <row r="2624">
          <cell r="B2624" t="str">
            <v>XLRGS181A25</v>
          </cell>
        </row>
        <row r="2624">
          <cell r="D2624" t="str">
            <v>MSC GLOBAL SUPPLIES SRL</v>
          </cell>
        </row>
        <row r="2626">
          <cell r="B2626" t="str">
            <v>XLRGS170A25</v>
          </cell>
        </row>
        <row r="2626">
          <cell r="D2626" t="str">
            <v>MSC GLOBAL SUPPLIES SRL</v>
          </cell>
        </row>
        <row r="2627">
          <cell r="B2627" t="str">
            <v>XLRGS169A25</v>
          </cell>
        </row>
        <row r="2627">
          <cell r="D2627" t="str">
            <v>MSC GLOBAL SUPPLIES SRL</v>
          </cell>
        </row>
        <row r="2628">
          <cell r="B2628" t="str">
            <v>XLRQD386A25</v>
          </cell>
        </row>
        <row r="2628">
          <cell r="D2628" t="str">
            <v>MSC CYPRUS</v>
          </cell>
        </row>
        <row r="2630">
          <cell r="B2630" t="str">
            <v>XLRQD385A25</v>
          </cell>
        </row>
        <row r="2630">
          <cell r="D2630" t="str">
            <v>MSC CYPRUS</v>
          </cell>
        </row>
        <row r="2632">
          <cell r="B2632" t="str">
            <v>XLRQD382A25</v>
          </cell>
        </row>
        <row r="2632">
          <cell r="D2632" t="str">
            <v>MSC CYPRUS</v>
          </cell>
        </row>
        <row r="2640">
          <cell r="B2640" t="str">
            <v>XLRQD381A25</v>
          </cell>
        </row>
        <row r="2640">
          <cell r="D2640" t="str">
            <v>MSC MEDITERRANEAN SHIPPING COMPANY</v>
          </cell>
        </row>
        <row r="2648">
          <cell r="B2648" t="str">
            <v>XLRQD284C25</v>
          </cell>
        </row>
        <row r="2648">
          <cell r="D2648" t="str">
            <v>Fleet Management Limited (HK)</v>
          </cell>
        </row>
        <row r="2650">
          <cell r="B2650" t="str">
            <v>XLRQD281C25</v>
          </cell>
        </row>
        <row r="2650">
          <cell r="D2650" t="str">
            <v>Fleet Management Limited (HK)</v>
          </cell>
        </row>
        <row r="2657">
          <cell r="B2657" t="str">
            <v>XLRQD383A25</v>
          </cell>
        </row>
        <row r="2657">
          <cell r="D2657" t="str">
            <v>MSC CYPRUS</v>
          </cell>
        </row>
        <row r="2658">
          <cell r="B2658" t="str">
            <v>XLRQD202H25</v>
          </cell>
        </row>
        <row r="2658">
          <cell r="D2658" t="str">
            <v>Anglo-eastern</v>
          </cell>
        </row>
        <row r="2660">
          <cell r="B2660" t="str">
            <v>XLRQD388A25</v>
          </cell>
        </row>
        <row r="2660">
          <cell r="D2660" t="str">
            <v>MSC CYPRUS</v>
          </cell>
        </row>
        <row r="2661">
          <cell r="B2661" t="str">
            <v>XLRQD387A25</v>
          </cell>
        </row>
        <row r="2661">
          <cell r="D2661" t="str">
            <v>MSC MEDITERRANEAN SHIPPING COMPANY</v>
          </cell>
        </row>
        <row r="2662">
          <cell r="B2662" t="str">
            <v>XLRQD189T25</v>
          </cell>
        </row>
        <row r="2662">
          <cell r="D2662" t="str">
            <v>中国石化燃料油销售有限公司上海分公司</v>
          </cell>
        </row>
        <row r="2663">
          <cell r="B2663" t="str">
            <v>XLRQD188T25</v>
          </cell>
        </row>
        <row r="2663">
          <cell r="D2663" t="str">
            <v>MONICA MARINE NIG.LTD.</v>
          </cell>
        </row>
        <row r="2668">
          <cell r="B2668" t="str">
            <v>XLRQD265C25</v>
          </cell>
        </row>
        <row r="2668">
          <cell r="D2668" t="str">
            <v>Wilhelmsen Ship Management</v>
          </cell>
        </row>
        <row r="2669">
          <cell r="B2669" t="str">
            <v>XLRQD136G25</v>
          </cell>
        </row>
        <row r="2669">
          <cell r="D2669" t="str">
            <v>Capital Executive Ship Management Corp.</v>
          </cell>
        </row>
        <row r="2674">
          <cell r="B2674" t="str">
            <v>XLRQD171J25</v>
          </cell>
        </row>
        <row r="2674">
          <cell r="D2674" t="str">
            <v>Charisma Consultancy LLC.</v>
          </cell>
        </row>
        <row r="2675">
          <cell r="B2675" t="str">
            <v>XLRQD187T25</v>
          </cell>
        </row>
        <row r="2675">
          <cell r="D2675" t="str">
            <v>君正Fantasea Gentco</v>
          </cell>
        </row>
        <row r="2677">
          <cell r="B2677" t="str">
            <v>XLRQD172J25</v>
          </cell>
        </row>
        <row r="2677">
          <cell r="D2677" t="str">
            <v>Bernhard Schulte Shipmanagement</v>
          </cell>
        </row>
        <row r="2678">
          <cell r="B2678" t="str">
            <v>XLRGS178A25</v>
          </cell>
        </row>
        <row r="2678">
          <cell r="D2678" t="str">
            <v>MSC GLOBAL SUPPLIES SRL</v>
          </cell>
        </row>
        <row r="2679">
          <cell r="B2679" t="str">
            <v>XLREU076P25</v>
          </cell>
        </row>
        <row r="2679">
          <cell r="D2679" t="str">
            <v>Xinglun Rope Europe Co.,Ltd</v>
          </cell>
        </row>
        <row r="2680">
          <cell r="B2680" t="str">
            <v>XLREU047P25</v>
          </cell>
        </row>
        <row r="2680">
          <cell r="D2680" t="str">
            <v>Xinglun Rope Europe Co.,Ltd</v>
          </cell>
        </row>
        <row r="2681">
          <cell r="B2681" t="str">
            <v>XLSWSS25045CB</v>
          </cell>
        </row>
        <row r="2681">
          <cell r="D2681" t="str">
            <v>上海义景船务有限公司</v>
          </cell>
        </row>
        <row r="2682">
          <cell r="B2682" t="str">
            <v>XLRQD379A25</v>
          </cell>
        </row>
        <row r="2682">
          <cell r="D2682" t="str">
            <v>MSC CYPRUS</v>
          </cell>
        </row>
        <row r="2686">
          <cell r="B2686" t="str">
            <v>XLRQD377A25</v>
          </cell>
        </row>
        <row r="2686">
          <cell r="D2686" t="str">
            <v>MSC MEDITERRANEAN SHIPPING COMPANY</v>
          </cell>
        </row>
        <row r="2688">
          <cell r="B2688" t="str">
            <v>XLRQD375A25</v>
          </cell>
        </row>
        <row r="2688">
          <cell r="D2688" t="str">
            <v>MSC MEDITERRANEAN SHIPPING COMPANY</v>
          </cell>
        </row>
        <row r="2689">
          <cell r="B2689" t="str">
            <v>XLRQD336A25</v>
          </cell>
        </row>
        <row r="2689">
          <cell r="D2689" t="str">
            <v>MSC CYPRUS</v>
          </cell>
        </row>
        <row r="2695">
          <cell r="B2695" t="str">
            <v>XLRQD282C25</v>
          </cell>
        </row>
        <row r="2695">
          <cell r="D2695" t="str">
            <v>Fleet Management Limited (HK)</v>
          </cell>
        </row>
        <row r="2697">
          <cell r="B2697" t="str">
            <v>XLRQD279C25</v>
          </cell>
        </row>
        <row r="2697">
          <cell r="D2697" t="str">
            <v>LASKARIDIS SHIPPING CO. LTD</v>
          </cell>
        </row>
        <row r="2698">
          <cell r="B2698" t="str">
            <v>XLRQD278C25</v>
          </cell>
        </row>
        <row r="2698">
          <cell r="D2698" t="str">
            <v>Wilhelmsen Ship Management</v>
          </cell>
        </row>
        <row r="2699">
          <cell r="B2699" t="str">
            <v>XLRQD378A25</v>
          </cell>
        </row>
        <row r="2699">
          <cell r="D2699" t="str">
            <v>MSC MEDITERRANEAN SHIPPING COMPANY</v>
          </cell>
        </row>
        <row r="2701">
          <cell r="B2701" t="str">
            <v>XLRQD204H25</v>
          </cell>
        </row>
        <row r="2701">
          <cell r="D2701" t="str">
            <v>Anglo-eastern</v>
          </cell>
        </row>
        <row r="2703">
          <cell r="B2703" t="str">
            <v>XLRQD186T25</v>
          </cell>
        </row>
        <row r="2703">
          <cell r="D2703" t="str">
            <v>台湾长荣航运</v>
          </cell>
        </row>
        <row r="2705">
          <cell r="B2705" t="str">
            <v>XLRQD374A25</v>
          </cell>
        </row>
        <row r="2705">
          <cell r="D2705" t="str">
            <v>MSC MEDITERRANEAN SHIPPING COMPANY</v>
          </cell>
        </row>
        <row r="2710">
          <cell r="B2710" t="str">
            <v>XLRQD036D25</v>
          </cell>
        </row>
        <row r="2710">
          <cell r="D2710" t="str">
            <v>小田影视威亚店</v>
          </cell>
        </row>
        <row r="2714">
          <cell r="B2714" t="str">
            <v>XLRQD139G25</v>
          </cell>
        </row>
        <row r="2714">
          <cell r="D2714" t="str">
            <v>Synergy Marine Group</v>
          </cell>
        </row>
        <row r="2715">
          <cell r="B2715" t="str">
            <v>XLRQD060R25</v>
          </cell>
        </row>
        <row r="2715">
          <cell r="D2715" t="str">
            <v>INTERNATIONAL ANDROMEDA SHIPPING</v>
          </cell>
        </row>
        <row r="2721">
          <cell r="B2721" t="str">
            <v>XLRQD035D25</v>
          </cell>
        </row>
        <row r="2721">
          <cell r="D2721" t="str">
            <v>WISDOM MARINE LINES S.A.</v>
          </cell>
        </row>
        <row r="2723">
          <cell r="B2723" t="str">
            <v>XLRQD025Y25</v>
          </cell>
        </row>
        <row r="2723">
          <cell r="D2723" t="str">
            <v>QINGDAO AGRICORE SHIP MANAGEMENT CO.,LTD</v>
          </cell>
        </row>
        <row r="2724">
          <cell r="B2724" t="str">
            <v>XLRGS180A25</v>
          </cell>
        </row>
        <row r="2724">
          <cell r="D2724" t="str">
            <v>MSC GLOBAL SUPPLIES SRL</v>
          </cell>
        </row>
        <row r="2726">
          <cell r="B2726" t="str">
            <v>XLRGS179A25</v>
          </cell>
        </row>
        <row r="2726">
          <cell r="D2726" t="str">
            <v>MSC GLOBAL SUPPLIES SRL</v>
          </cell>
        </row>
        <row r="2728">
          <cell r="B2728" t="str">
            <v>XLRQD367A25</v>
          </cell>
        </row>
        <row r="2728">
          <cell r="D2728" t="str">
            <v>MSC CYPRUS</v>
          </cell>
        </row>
        <row r="2729">
          <cell r="B2729" t="str">
            <v>XLRQD365A25</v>
          </cell>
        </row>
        <row r="2729">
          <cell r="D2729" t="str">
            <v>MSC MEDITERRANEAN SHIPPING COMPANY</v>
          </cell>
        </row>
        <row r="2730">
          <cell r="B2730" t="str">
            <v>XLRQD363A25</v>
          </cell>
        </row>
        <row r="2730">
          <cell r="D2730" t="str">
            <v>MSC MEDITERRANEAN SHIPPING COMPANY</v>
          </cell>
        </row>
        <row r="2731">
          <cell r="B2731" t="str">
            <v>XLRQD350A25</v>
          </cell>
        </row>
        <row r="2731">
          <cell r="D2731" t="str">
            <v>MSC CYPRUS</v>
          </cell>
        </row>
        <row r="2741">
          <cell r="B2741" t="str">
            <v>XLRQD366A25</v>
          </cell>
        </row>
        <row r="2741">
          <cell r="D2741" t="str">
            <v>MSC CYPRUS</v>
          </cell>
        </row>
        <row r="2743">
          <cell r="B2743" t="str">
            <v>XLRQD364A25</v>
          </cell>
        </row>
        <row r="2743">
          <cell r="D2743" t="str">
            <v>MSC MEDITERRANEAN SHIPPING COMPANY</v>
          </cell>
        </row>
        <row r="2746">
          <cell r="B2746" t="str">
            <v>XLRQD380A25</v>
          </cell>
        </row>
        <row r="2746">
          <cell r="D2746" t="str">
            <v>MSC CYPRUS</v>
          </cell>
        </row>
        <row r="2747">
          <cell r="B2747" t="str">
            <v>XLRQD376A25</v>
          </cell>
        </row>
        <row r="2747">
          <cell r="D2747" t="str">
            <v>MSC MEDITERRANEAN SHIPPING COMPANY</v>
          </cell>
        </row>
        <row r="2752">
          <cell r="B2752" t="str">
            <v>XLRQD138G25</v>
          </cell>
        </row>
        <row r="2752">
          <cell r="D2752" t="str">
            <v>Wallem Group</v>
          </cell>
        </row>
        <row r="2753">
          <cell r="B2753" t="str">
            <v>XLRQD372A25</v>
          </cell>
        </row>
        <row r="2753">
          <cell r="D2753" t="str">
            <v>MSC MEDITERRANEAN SHIPPING COMPANY</v>
          </cell>
        </row>
        <row r="2754">
          <cell r="B2754" t="str">
            <v>XLRQD371A25</v>
          </cell>
        </row>
        <row r="2754">
          <cell r="D2754" t="str">
            <v>MSC MEDITERRANEAN SHIPPING COMPANY</v>
          </cell>
        </row>
        <row r="2755">
          <cell r="B2755" t="str">
            <v>XLRQD170J25</v>
          </cell>
        </row>
        <row r="2755">
          <cell r="D2755" t="str">
            <v>Advantage Tankers-Geden Lines</v>
          </cell>
        </row>
        <row r="2760">
          <cell r="B2760" t="str">
            <v>XLRQD277C25</v>
          </cell>
        </row>
        <row r="2760">
          <cell r="D2760" t="str">
            <v>Fleet Management Limited (HK)</v>
          </cell>
        </row>
        <row r="2761">
          <cell r="B2761" t="str">
            <v>XLRQD373A25</v>
          </cell>
        </row>
        <row r="2761">
          <cell r="D2761" t="str">
            <v>MSC MEDITERRANEAN SHIPPING COMPANY</v>
          </cell>
        </row>
        <row r="2764">
          <cell r="B2764" t="str">
            <v>XLRQD369A25</v>
          </cell>
        </row>
        <row r="2764">
          <cell r="D2764" t="str">
            <v>MSC MEDITERRANEAN SHIPPING COMPANY</v>
          </cell>
        </row>
        <row r="2765">
          <cell r="B2765" t="str">
            <v>XLRQD370A25</v>
          </cell>
        </row>
        <row r="2765">
          <cell r="D2765" t="str">
            <v>MSC MEDITERRANEAN SHIPPING COMPANY</v>
          </cell>
        </row>
        <row r="2766">
          <cell r="B2766" t="str">
            <v>XLRQD203H25</v>
          </cell>
        </row>
        <row r="2766">
          <cell r="D2766" t="str">
            <v>Seaspan Ship Management Ltd</v>
          </cell>
        </row>
        <row r="2768">
          <cell r="B2768" t="str">
            <v>XLRQD201H25</v>
          </cell>
        </row>
        <row r="2768">
          <cell r="D2768" t="str">
            <v>Anglo-eastern</v>
          </cell>
        </row>
        <row r="2769">
          <cell r="B2769" t="str">
            <v>XLRQD137G25</v>
          </cell>
        </row>
        <row r="2769">
          <cell r="D2769" t="str">
            <v>Chemikalien Seetransport Germany</v>
          </cell>
        </row>
        <row r="2771">
          <cell r="B2771" t="str">
            <v>XLRQD273C25</v>
          </cell>
        </row>
        <row r="2771">
          <cell r="D2771" t="str">
            <v>Wilhelmsen Ship Management</v>
          </cell>
        </row>
        <row r="2773">
          <cell r="B2773" t="str">
            <v>XLRQD276C25</v>
          </cell>
        </row>
        <row r="2773">
          <cell r="D2773" t="str">
            <v>LASKARIDIS SHIPPING CO. LTD</v>
          </cell>
        </row>
        <row r="2774">
          <cell r="B2774" t="str">
            <v>XLRQD274C25</v>
          </cell>
        </row>
        <row r="2774">
          <cell r="D2774" t="str">
            <v>XT GROUP</v>
          </cell>
        </row>
        <row r="2775">
          <cell r="B2775" t="str">
            <v>XLRQD275C25</v>
          </cell>
        </row>
        <row r="2775">
          <cell r="D2775" t="str">
            <v>Executive Ship Management Pte. Ltd</v>
          </cell>
        </row>
        <row r="2777">
          <cell r="B2777" t="str">
            <v>XLRQD055N25</v>
          </cell>
        </row>
        <row r="2777">
          <cell r="D2777" t="str">
            <v>salamatak</v>
          </cell>
        </row>
        <row r="2780">
          <cell r="B2780" t="str">
            <v>SGRST25011F</v>
          </cell>
        </row>
        <row r="2780">
          <cell r="D2780" t="str">
            <v>Xinglun Rope Singapore pte.ltd</v>
          </cell>
        </row>
        <row r="2781">
          <cell r="B2781" t="str">
            <v>XLRQD362A25</v>
          </cell>
        </row>
        <row r="2781">
          <cell r="D2781" t="str">
            <v>MSC MEDITERRANEAN SHIPPING COMPANY</v>
          </cell>
        </row>
        <row r="2784">
          <cell r="B2784" t="str">
            <v>XLRQD272C25</v>
          </cell>
        </row>
        <row r="2784">
          <cell r="D2784" t="str">
            <v>TominiShipping</v>
          </cell>
        </row>
        <row r="2785">
          <cell r="B2785" t="str">
            <v>XLRQD059R25</v>
          </cell>
        </row>
        <row r="2785">
          <cell r="D2785" t="str">
            <v>Cordova Ship Management FZE</v>
          </cell>
        </row>
        <row r="2787">
          <cell r="B2787" t="str">
            <v>XLRQD135G25</v>
          </cell>
        </row>
        <row r="2787">
          <cell r="D2787" t="str">
            <v>Zodiac Maritime Ltd</v>
          </cell>
        </row>
        <row r="2789">
          <cell r="B2789" t="str">
            <v>XLRQD034D25</v>
          </cell>
        </row>
        <row r="2789">
          <cell r="D2789" t="str">
            <v>小田影视威亚店</v>
          </cell>
        </row>
        <row r="2790">
          <cell r="B2790" t="str">
            <v>XLRQD169J25</v>
          </cell>
        </row>
        <row r="2790">
          <cell r="D2790" t="str">
            <v>Bernhard Schulte Shipmanagement</v>
          </cell>
        </row>
        <row r="2791">
          <cell r="B2791" t="str">
            <v>XLRQD166T25</v>
          </cell>
        </row>
        <row r="2791">
          <cell r="D2791" t="str">
            <v>上海阅源技术发展有限公司</v>
          </cell>
        </row>
        <row r="2794">
          <cell r="B2794" t="str">
            <v>XLRQD068N25</v>
          </cell>
        </row>
        <row r="2794">
          <cell r="D2794" t="str">
            <v>Coogs enterprises</v>
          </cell>
        </row>
        <row r="2797">
          <cell r="B2797" t="str">
            <v>XLRQD067N25</v>
          </cell>
        </row>
        <row r="2797">
          <cell r="D2797" t="str">
            <v>CONSTRUCTORS FORCE CONTRACTING CO.</v>
          </cell>
        </row>
        <row r="2799">
          <cell r="B2799" t="str">
            <v>XLRQD066N25</v>
          </cell>
        </row>
        <row r="2799">
          <cell r="D2799" t="str">
            <v>Kennings Ltd</v>
          </cell>
        </row>
        <row r="2801">
          <cell r="B2801" t="str">
            <v>XLRQD065N25</v>
          </cell>
        </row>
        <row r="2801">
          <cell r="D2801" t="str">
            <v>Kaa Hapa Furniture</v>
          </cell>
        </row>
        <row r="2802">
          <cell r="B2802" t="str">
            <v>XLRQD054M25</v>
          </cell>
        </row>
        <row r="2802">
          <cell r="D2802" t="str">
            <v>DENSAY-SSI VESSELS</v>
          </cell>
        </row>
        <row r="2803">
          <cell r="B2803" t="str">
            <v>XLRQD024Y25</v>
          </cell>
        </row>
        <row r="2803">
          <cell r="D2803" t="str">
            <v>IMC Ship Management Pte. Ltd</v>
          </cell>
        </row>
        <row r="2806">
          <cell r="B2806" t="str">
            <v>XLRGS177A25</v>
          </cell>
        </row>
        <row r="2806">
          <cell r="D2806" t="str">
            <v>MSC GLOBAL SUPPLIES SRL</v>
          </cell>
        </row>
        <row r="2807">
          <cell r="B2807" t="str">
            <v>XLRGS176A25</v>
          </cell>
        </row>
        <row r="2807">
          <cell r="D2807" t="str">
            <v>MSC GLOBAL SUPPLIES SRL</v>
          </cell>
        </row>
        <row r="2809">
          <cell r="B2809" t="str">
            <v>XLRGS171A25</v>
          </cell>
        </row>
        <row r="2809">
          <cell r="D2809" t="str">
            <v>MSC GLOBAL SUPPLIES SRL</v>
          </cell>
        </row>
        <row r="2810">
          <cell r="B2810" t="str">
            <v>XLRGS168A25</v>
          </cell>
        </row>
        <row r="2810">
          <cell r="D2810" t="str">
            <v>MSC GLOBAL SUPPLIES SRL</v>
          </cell>
        </row>
        <row r="2811">
          <cell r="B2811" t="str">
            <v>XLRGS167A25</v>
          </cell>
        </row>
        <row r="2811">
          <cell r="D2811" t="str">
            <v>MSC GLOBAL SUPPLIES SRL</v>
          </cell>
        </row>
        <row r="2812">
          <cell r="B2812" t="str">
            <v>XLRGS166A25</v>
          </cell>
        </row>
        <row r="2812">
          <cell r="D2812" t="str">
            <v>MSC GLOBAL SUPPLIES SRL</v>
          </cell>
        </row>
        <row r="2813">
          <cell r="B2813" t="str">
            <v>XLRGS165A25</v>
          </cell>
        </row>
        <row r="2813">
          <cell r="D2813" t="str">
            <v>MSC GLOBAL SUPPLIES SRL</v>
          </cell>
        </row>
        <row r="2814">
          <cell r="B2814" t="str">
            <v>XLREU075P25</v>
          </cell>
        </row>
        <row r="2814">
          <cell r="D2814" t="str">
            <v>Xinglun Rope Europe Co.,Ltd</v>
          </cell>
        </row>
        <row r="2815">
          <cell r="B2815" t="str">
            <v>XLREU074P25</v>
          </cell>
        </row>
        <row r="2815">
          <cell r="D2815" t="str">
            <v>Xinglun Rope Europe Co.,Ltd</v>
          </cell>
        </row>
        <row r="2816">
          <cell r="B2816" t="str">
            <v>XLSWSS25044CB</v>
          </cell>
        </row>
        <row r="2816">
          <cell r="D2816" t="str">
            <v>广东省珠江海运有限公司</v>
          </cell>
        </row>
        <row r="2817">
          <cell r="B2817" t="str">
            <v>XLRQD361A25</v>
          </cell>
        </row>
        <row r="2817">
          <cell r="D2817" t="str">
            <v>MSC MEDITERRANEAN SHIPPING COMPANY</v>
          </cell>
        </row>
        <row r="2820">
          <cell r="B2820" t="str">
            <v>XLRQD271C25</v>
          </cell>
        </row>
        <row r="2820">
          <cell r="D2820" t="str">
            <v>LASKARIDIS SHIPPING CO. LTD</v>
          </cell>
        </row>
        <row r="2821">
          <cell r="B2821" t="str">
            <v>XLRQD268C25</v>
          </cell>
        </row>
        <row r="2821">
          <cell r="D2821" t="str">
            <v>Navios Tankers Management Inc</v>
          </cell>
        </row>
        <row r="2823">
          <cell r="B2823" t="str">
            <v>XLRQD200H25</v>
          </cell>
        </row>
        <row r="2823">
          <cell r="D2823" t="str">
            <v>Anglo-eastern</v>
          </cell>
        </row>
        <row r="2824">
          <cell r="B2824" t="str">
            <v>XLRQD033D25</v>
          </cell>
        </row>
        <row r="2824">
          <cell r="D2824" t="str">
            <v>SEACON MARINE SERVICE LIMITED</v>
          </cell>
        </row>
        <row r="2826">
          <cell r="B2826" t="str">
            <v>XLRQD305A25</v>
          </cell>
        </row>
        <row r="2826">
          <cell r="D2826" t="str">
            <v>MSC CYPRUS</v>
          </cell>
        </row>
        <row r="2827">
          <cell r="B2827" t="str">
            <v>XLRQD134G25</v>
          </cell>
        </row>
        <row r="2827">
          <cell r="D2827" t="str">
            <v>Synergy Maritime Pvt. Ltd</v>
          </cell>
        </row>
        <row r="2830">
          <cell r="B2830" t="str">
            <v>XLRQD271C25-样品单</v>
          </cell>
        </row>
        <row r="2830">
          <cell r="D2830" t="str">
            <v>LASKARIDIS SHIPPING CO. LTD</v>
          </cell>
        </row>
        <row r="2831">
          <cell r="B2831" t="str">
            <v>XLRQD199H25</v>
          </cell>
        </row>
        <row r="2831">
          <cell r="D2831" t="str">
            <v>Anglo-eastern</v>
          </cell>
        </row>
        <row r="2833">
          <cell r="B2833" t="str">
            <v>XLRQD198H25</v>
          </cell>
        </row>
        <row r="2833">
          <cell r="D2833" t="str">
            <v>Marmaras Navigation Ltd.</v>
          </cell>
        </row>
        <row r="2835">
          <cell r="B2835" t="str">
            <v>XLRQD195H25</v>
          </cell>
        </row>
        <row r="2835">
          <cell r="D2835" t="str">
            <v>Anglo-eastern</v>
          </cell>
        </row>
        <row r="2836">
          <cell r="B2836" t="str">
            <v>XLRQD053M25</v>
          </cell>
        </row>
        <row r="2836">
          <cell r="D2836" t="str">
            <v>Atlantska plovidba</v>
          </cell>
        </row>
        <row r="2837">
          <cell r="B2837" t="str">
            <v>XLRQD052M25</v>
          </cell>
        </row>
        <row r="2837">
          <cell r="D2837" t="str">
            <v>Transsea Pte Ltd</v>
          </cell>
        </row>
        <row r="2839">
          <cell r="B2839" t="str">
            <v>XLRQD001F25</v>
          </cell>
        </row>
        <row r="2839">
          <cell r="D2839" t="str">
            <v>Global Mare Maritime Services Ltd.</v>
          </cell>
        </row>
        <row r="2840">
          <cell r="B2840" t="str">
            <v>XLRGS175A25</v>
          </cell>
        </row>
        <row r="2840">
          <cell r="D2840" t="str">
            <v>MSC GLOBAL SUPPLIES SRL</v>
          </cell>
        </row>
        <row r="2841">
          <cell r="B2841" t="str">
            <v>XLRGS174A25</v>
          </cell>
        </row>
        <row r="2841">
          <cell r="D2841" t="str">
            <v>MSC GLOBAL SUPPLIES SRL</v>
          </cell>
        </row>
        <row r="2843">
          <cell r="B2843" t="str">
            <v>XLREU073P25</v>
          </cell>
        </row>
        <row r="2843">
          <cell r="D2843" t="str">
            <v>Xinglun Rope Europe Co.,Ltd</v>
          </cell>
        </row>
        <row r="2846">
          <cell r="B2846" t="str">
            <v>XLREU072P25</v>
          </cell>
        </row>
        <row r="2846">
          <cell r="D2846" t="str">
            <v>Xinglun Rope Europe Co.,Ltd</v>
          </cell>
        </row>
        <row r="2847">
          <cell r="B2847" t="str">
            <v>ESPLOCKACE-LEO</v>
          </cell>
        </row>
        <row r="2847">
          <cell r="D2847" t="str">
            <v>供应链锁库专用</v>
          </cell>
        </row>
        <row r="2848">
          <cell r="B2848" t="str">
            <v>XLRQD344A25</v>
          </cell>
        </row>
        <row r="2848">
          <cell r="D2848" t="str">
            <v>MSC MEDITERRANEAN SHIPPING COMPANY</v>
          </cell>
        </row>
        <row r="2849">
          <cell r="B2849" t="str">
            <v>XLRQD343A25</v>
          </cell>
        </row>
        <row r="2849">
          <cell r="D2849" t="str">
            <v>MSC MEDITERRANEAN SHIPPING COMPANY</v>
          </cell>
        </row>
        <row r="2850">
          <cell r="B2850" t="str">
            <v>XLRQD342A25</v>
          </cell>
        </row>
        <row r="2850">
          <cell r="D2850" t="str">
            <v>MSC MEDITERRANEAN SHIPPING COMPANY</v>
          </cell>
        </row>
        <row r="2851">
          <cell r="B2851" t="str">
            <v>XLRQD270C25</v>
          </cell>
        </row>
        <row r="2851">
          <cell r="D2851" t="str">
            <v>TominiShipping</v>
          </cell>
        </row>
        <row r="2852">
          <cell r="B2852" t="str">
            <v>XLRQD269C25</v>
          </cell>
        </row>
        <row r="2852">
          <cell r="D2852" t="str">
            <v>Navios Tankers Management Inc</v>
          </cell>
        </row>
        <row r="2853">
          <cell r="B2853" t="str">
            <v>XLRQD264C25</v>
          </cell>
        </row>
        <row r="2853">
          <cell r="D2853" t="str">
            <v>Fleet Management Limited (HK)</v>
          </cell>
        </row>
        <row r="2855">
          <cell r="B2855" t="str">
            <v>XLRQD057R25</v>
          </cell>
        </row>
        <row r="2855">
          <cell r="D2855" t="str">
            <v>Exsil nv</v>
          </cell>
        </row>
        <row r="2856">
          <cell r="B2856" t="str">
            <v>XLRQD058R25</v>
          </cell>
        </row>
        <row r="2856">
          <cell r="D2856" t="str">
            <v>UGLAND MARINE SERVICES AS</v>
          </cell>
        </row>
        <row r="2857">
          <cell r="B2857" t="str">
            <v>XLRQD197H25</v>
          </cell>
        </row>
        <row r="2857">
          <cell r="D2857" t="str">
            <v>Anglo-eastern</v>
          </cell>
        </row>
        <row r="2859">
          <cell r="B2859" t="str">
            <v>XLRQD032D25</v>
          </cell>
        </row>
        <row r="2859">
          <cell r="D2859" t="str">
            <v>Seacon Ships Management Pte Ltd</v>
          </cell>
        </row>
        <row r="2861">
          <cell r="B2861" t="str">
            <v>XLRQD133G25</v>
          </cell>
        </row>
        <row r="2861">
          <cell r="D2861" t="str">
            <v>U-MING TRANSPORT CORP.</v>
          </cell>
        </row>
        <row r="2863">
          <cell r="B2863" t="str">
            <v>XLRQD031D25</v>
          </cell>
        </row>
        <row r="2863">
          <cell r="D2863" t="str">
            <v>OceanLance Maritime Co., Ltd.</v>
          </cell>
        </row>
        <row r="2866">
          <cell r="B2866" t="str">
            <v>XLRQD132G25</v>
          </cell>
        </row>
        <row r="2866">
          <cell r="D2866" t="str">
            <v>Emarat Maritime</v>
          </cell>
        </row>
        <row r="2868">
          <cell r="B2868" t="str">
            <v>XLRQD053R25</v>
          </cell>
        </row>
        <row r="2868">
          <cell r="D2868" t="str">
            <v>KOBAN Shipping LLC</v>
          </cell>
        </row>
        <row r="2869">
          <cell r="B2869" t="str">
            <v>XLREU071P25</v>
          </cell>
        </row>
        <row r="2869">
          <cell r="D2869" t="str">
            <v>Xinglun Rope Europe Co.,Ltd</v>
          </cell>
        </row>
        <row r="2871">
          <cell r="B2871" t="str">
            <v>XLREU070P25</v>
          </cell>
        </row>
        <row r="2871">
          <cell r="D2871" t="str">
            <v>Xinglun Rope Europe Co.,Ltd</v>
          </cell>
        </row>
        <row r="2874">
          <cell r="B2874" t="str">
            <v>XLRQD267C25</v>
          </cell>
        </row>
        <row r="2874">
          <cell r="D2874" t="str">
            <v>Fleet Management Limited (HK)</v>
          </cell>
        </row>
        <row r="2876">
          <cell r="B2876" t="str">
            <v>XLRQD196H25</v>
          </cell>
        </row>
        <row r="2876">
          <cell r="D2876" t="str">
            <v>Anglo-eastern</v>
          </cell>
        </row>
        <row r="2878">
          <cell r="B2878" t="str">
            <v>XLRQD063N25</v>
          </cell>
        </row>
        <row r="2878">
          <cell r="D2878" t="str">
            <v>ALFA</v>
          </cell>
        </row>
        <row r="2885">
          <cell r="B2885" t="str">
            <v>XLRQD131G25</v>
          </cell>
        </row>
        <row r="2885">
          <cell r="D2885" t="str">
            <v>The National Shipping Company of Saudi Arabia</v>
          </cell>
        </row>
        <row r="2886">
          <cell r="B2886" t="str">
            <v>XLRQD168J25</v>
          </cell>
        </row>
        <row r="2886">
          <cell r="D2886" t="str">
            <v>Pacific Basin Shipping Limited</v>
          </cell>
        </row>
        <row r="2887">
          <cell r="B2887" t="str">
            <v>XLRQD023Y25</v>
          </cell>
        </row>
        <row r="2887">
          <cell r="D2887" t="str">
            <v>IMC Ship Management Pte. Ltd</v>
          </cell>
        </row>
        <row r="2889">
          <cell r="B2889" t="str">
            <v>XLRQD022Y25-留样</v>
          </cell>
        </row>
        <row r="2889">
          <cell r="D2889" t="str">
            <v>QINGDAO AGRICORE SHIP MANAGEMENT CO.,LTD</v>
          </cell>
        </row>
        <row r="2890">
          <cell r="B2890" t="str">
            <v>XLRQD184T25</v>
          </cell>
        </row>
        <row r="2890">
          <cell r="D2890" t="str">
            <v>台湾万海航运</v>
          </cell>
        </row>
        <row r="2891">
          <cell r="B2891" t="str">
            <v>XLRQD064N25</v>
          </cell>
        </row>
        <row r="2891">
          <cell r="D2891" t="str">
            <v>Port-Service Ltd</v>
          </cell>
        </row>
        <row r="2892">
          <cell r="B2892" t="str">
            <v>XLRQD185T25</v>
          </cell>
        </row>
        <row r="2892">
          <cell r="D2892" t="str">
            <v>Pacific International Lines （Pte）Ltd</v>
          </cell>
        </row>
        <row r="2894">
          <cell r="B2894" t="str">
            <v>XLRQD022Y25</v>
          </cell>
        </row>
        <row r="2894">
          <cell r="D2894" t="str">
            <v>QINGDAO AGRICORE SHIP MANAGEMENT CO.,LTD</v>
          </cell>
        </row>
        <row r="2895">
          <cell r="B2895" t="str">
            <v>XLRQD009L25</v>
          </cell>
        </row>
        <row r="2895">
          <cell r="D2895" t="str">
            <v>Fort Hill Distributors</v>
          </cell>
        </row>
        <row r="2896">
          <cell r="B2896" t="str">
            <v>XLREU069P25</v>
          </cell>
        </row>
        <row r="2896">
          <cell r="D2896" t="str">
            <v>Xinglun Rope Europe Co.,Ltd</v>
          </cell>
        </row>
        <row r="2898">
          <cell r="B2898" t="str">
            <v>XLRQD341A25</v>
          </cell>
        </row>
        <row r="2898">
          <cell r="D2898" t="str">
            <v>MSC CYPRUS</v>
          </cell>
        </row>
        <row r="2899">
          <cell r="B2899" t="str">
            <v>XLRQD340A25</v>
          </cell>
        </row>
        <row r="2899">
          <cell r="D2899" t="str">
            <v>MSC CYPRUS</v>
          </cell>
        </row>
        <row r="2901">
          <cell r="B2901" t="str">
            <v>XLRQD194H25</v>
          </cell>
        </row>
        <row r="2901">
          <cell r="D2901" t="str">
            <v>Anglo-eastern</v>
          </cell>
        </row>
        <row r="2903">
          <cell r="B2903" t="str">
            <v>XLRQD339A25</v>
          </cell>
        </row>
        <row r="2903">
          <cell r="D2903" t="str">
            <v>MSC CYPRUS</v>
          </cell>
        </row>
        <row r="2904">
          <cell r="B2904" t="str">
            <v>XLRGS173A25</v>
          </cell>
        </row>
        <row r="2904">
          <cell r="D2904" t="str">
            <v>MSC GLOBAL SUPPLIES SRL</v>
          </cell>
        </row>
        <row r="2905">
          <cell r="B2905" t="str">
            <v>XLRGS172A25</v>
          </cell>
        </row>
        <row r="2905">
          <cell r="D2905" t="str">
            <v>MSC GLOBAL SUPPLIES SRL</v>
          </cell>
        </row>
        <row r="2906">
          <cell r="B2906" t="str">
            <v>XLRQD338A25</v>
          </cell>
        </row>
        <row r="2906">
          <cell r="D2906" t="str">
            <v>MSC MEDITERRANEAN SHIPPING COMPANY</v>
          </cell>
        </row>
        <row r="2907">
          <cell r="B2907" t="str">
            <v>XLRQD335A25</v>
          </cell>
        </row>
        <row r="2907">
          <cell r="D2907" t="str">
            <v>MSC CYPRUS</v>
          </cell>
        </row>
        <row r="2920">
          <cell r="B2920" t="str">
            <v>XLRQD262C25</v>
          </cell>
        </row>
        <row r="2920">
          <cell r="D2920" t="str">
            <v>Navios Tankers Management Inc</v>
          </cell>
        </row>
        <row r="2921">
          <cell r="B2921" t="str">
            <v>XLRQD254C25</v>
          </cell>
        </row>
        <row r="2921">
          <cell r="D2921" t="str">
            <v>Wilhelmsen Ship Management</v>
          </cell>
        </row>
        <row r="2923">
          <cell r="B2923" t="str">
            <v>XLRQD263C25</v>
          </cell>
        </row>
        <row r="2923">
          <cell r="D2923" t="str">
            <v>XT GROUP</v>
          </cell>
        </row>
        <row r="2924">
          <cell r="B2924" t="str">
            <v>XLRQD030D25</v>
          </cell>
        </row>
        <row r="2924">
          <cell r="D2924" t="str">
            <v>青岛福凯船务有限公司</v>
          </cell>
        </row>
        <row r="2925">
          <cell r="B2925" t="str">
            <v>XLRQD130G25</v>
          </cell>
        </row>
        <row r="2925">
          <cell r="D2925" t="str">
            <v>Emarat Maritime</v>
          </cell>
        </row>
        <row r="2927">
          <cell r="B2927" t="str">
            <v>XLRQD029D25</v>
          </cell>
        </row>
        <row r="2927">
          <cell r="D2927" t="str">
            <v>Landbridge Ship Management (HK) Limited</v>
          </cell>
        </row>
        <row r="2928">
          <cell r="B2928" t="str">
            <v>XLRQD062N25</v>
          </cell>
        </row>
        <row r="2928">
          <cell r="D2928" t="str">
            <v>Les Équipements Woody</v>
          </cell>
        </row>
        <row r="2931">
          <cell r="B2931" t="str">
            <v>XLRQD051M25</v>
          </cell>
        </row>
        <row r="2931">
          <cell r="D2931" t="str">
            <v>Connaught Shipmanagement (HK) Limited</v>
          </cell>
        </row>
        <row r="2933">
          <cell r="B2933" t="str">
            <v>XLRQD048M25</v>
          </cell>
        </row>
        <row r="2933">
          <cell r="D2933" t="str">
            <v>Staff Centre Shipmanagement Ltd</v>
          </cell>
        </row>
        <row r="2934">
          <cell r="B2934" t="str">
            <v>XLRQD012X25</v>
          </cell>
        </row>
        <row r="2934">
          <cell r="D2934" t="str">
            <v>Truong Phuc Loc Tay Bac JSC</v>
          </cell>
        </row>
        <row r="2935">
          <cell r="B2935" t="str">
            <v>XLRGS164A25</v>
          </cell>
        </row>
        <row r="2935">
          <cell r="D2935" t="str">
            <v>MSC GLOBAL SUPPLIES SRL</v>
          </cell>
        </row>
        <row r="2936">
          <cell r="B2936" t="str">
            <v>XLRGS162A25</v>
          </cell>
        </row>
        <row r="2936">
          <cell r="D2936" t="str">
            <v>MSC GLOBAL SUPPLIES SRL</v>
          </cell>
        </row>
        <row r="2937">
          <cell r="B2937" t="str">
            <v>SGRST25010F</v>
          </cell>
        </row>
        <row r="2937">
          <cell r="D2937" t="str">
            <v>Xinglun Rope Singapore pte.ltd</v>
          </cell>
        </row>
        <row r="2965">
          <cell r="B2965" t="str">
            <v>XLRQD334A25</v>
          </cell>
        </row>
        <row r="2965">
          <cell r="D2965" t="str">
            <v>MSC CYPRUS</v>
          </cell>
        </row>
        <row r="2966">
          <cell r="B2966" t="str">
            <v>XLRQD258C25</v>
          </cell>
        </row>
        <row r="2966">
          <cell r="D2966" t="str">
            <v>Fleet Management Limited</v>
          </cell>
        </row>
        <row r="2967">
          <cell r="B2967" t="str">
            <v>XLRQD055R25</v>
          </cell>
        </row>
        <row r="2967">
          <cell r="D2967" t="str">
            <v>UGLAND MARINE SERVICES AS</v>
          </cell>
        </row>
        <row r="2968">
          <cell r="B2968" t="str">
            <v>XLRQD333A25</v>
          </cell>
        </row>
        <row r="2968">
          <cell r="D2968" t="str">
            <v>MSC CYPRUS</v>
          </cell>
        </row>
        <row r="2969">
          <cell r="B2969" t="str">
            <v>XLRQD050M25</v>
          </cell>
        </row>
        <row r="2969">
          <cell r="D2969" t="str">
            <v>ENEOS Ocean Asia Pte Ltd(NYK Energy Ocean Shipmanagement Pte Ltd)</v>
          </cell>
        </row>
        <row r="2971">
          <cell r="B2971" t="str">
            <v>XLRQD261C25</v>
          </cell>
        </row>
        <row r="2971">
          <cell r="D2971" t="str">
            <v>XT GROUP</v>
          </cell>
        </row>
        <row r="2972">
          <cell r="B2972" t="str">
            <v>XLRQD259C25</v>
          </cell>
        </row>
        <row r="2972">
          <cell r="D2972" t="str">
            <v>Navios Tankers Management Inc</v>
          </cell>
        </row>
        <row r="2985">
          <cell r="B2985" t="str">
            <v>XLRQD049M25</v>
          </cell>
        </row>
        <row r="2985">
          <cell r="D2985" t="str">
            <v>Fairmont Shipping (HK) Limited</v>
          </cell>
        </row>
        <row r="2986">
          <cell r="B2986" t="str">
            <v>XLRQD193H25</v>
          </cell>
        </row>
        <row r="2986">
          <cell r="D2986" t="str">
            <v>Seaspan Ship Management Ltd</v>
          </cell>
        </row>
        <row r="2988">
          <cell r="B2988" t="str">
            <v>XLRQD027D25</v>
          </cell>
        </row>
        <row r="2988">
          <cell r="D2988" t="str">
            <v>上海求平国际海运服务有限公司</v>
          </cell>
        </row>
        <row r="2989">
          <cell r="B2989" t="str">
            <v>XLRQD028D25</v>
          </cell>
        </row>
        <row r="2989">
          <cell r="D2989" t="str">
            <v>WISDOM MARINE LINES S.A.</v>
          </cell>
        </row>
        <row r="2991">
          <cell r="B2991" t="str">
            <v>XLRQD183T25</v>
          </cell>
        </row>
        <row r="2991">
          <cell r="D2991" t="str">
            <v>Pacific International Lines （Pte）Ltd</v>
          </cell>
        </row>
        <row r="2993">
          <cell r="B2993" t="str">
            <v>XLRQD167J25</v>
          </cell>
        </row>
        <row r="2993">
          <cell r="D2993" t="str">
            <v>Advantage Tankers-Geden Lines</v>
          </cell>
        </row>
        <row r="2994">
          <cell r="B2994" t="str">
            <v>XLRQD166J25</v>
          </cell>
        </row>
        <row r="2994">
          <cell r="D2994" t="str">
            <v>RIZZO-RB British Marine</v>
          </cell>
        </row>
        <row r="2995">
          <cell r="B2995" t="str">
            <v>XLRQD129G25</v>
          </cell>
        </row>
        <row r="2995">
          <cell r="D2995" t="str">
            <v>Eastaway Ship Management Pte Ltd</v>
          </cell>
        </row>
        <row r="2999">
          <cell r="B2999" t="str">
            <v>XLRQD054R25</v>
          </cell>
        </row>
        <row r="2999">
          <cell r="D2999" t="str">
            <v>Clemko Ship Management S.A.</v>
          </cell>
        </row>
        <row r="3000">
          <cell r="B3000" t="str">
            <v>XLREU068P25</v>
          </cell>
        </row>
        <row r="3000">
          <cell r="D3000" t="str">
            <v>Xinglun Rope Europe Co.,Ltd</v>
          </cell>
        </row>
        <row r="3001">
          <cell r="B3001" t="str">
            <v>SGRST25009F</v>
          </cell>
        </row>
        <row r="3001">
          <cell r="D3001" t="str">
            <v>Xinglun Rope Singapore pte.ltd</v>
          </cell>
        </row>
        <row r="3002">
          <cell r="B3002" t="str">
            <v>XLRQD332A25</v>
          </cell>
        </row>
        <row r="3002">
          <cell r="D3002" t="str">
            <v>MSC MEDITERRANEAN SHIPPING COMPANY</v>
          </cell>
        </row>
        <row r="3005">
          <cell r="B3005" t="str">
            <v>XLRQD331A25</v>
          </cell>
        </row>
        <row r="3005">
          <cell r="D3005" t="str">
            <v>MSC CYPRUS</v>
          </cell>
        </row>
        <row r="3013">
          <cell r="B3013" t="str">
            <v>XLRQD257C25</v>
          </cell>
        </row>
        <row r="3013">
          <cell r="D3013" t="str">
            <v>Fleet Management Limited (HK)</v>
          </cell>
        </row>
        <row r="3014">
          <cell r="B3014" t="str">
            <v>XLRQD255C25</v>
          </cell>
        </row>
        <row r="3014">
          <cell r="D3014" t="str">
            <v>Chinese Maritime Transport Ltd</v>
          </cell>
        </row>
        <row r="3015">
          <cell r="B3015" t="str">
            <v>XLRQD047M25</v>
          </cell>
        </row>
        <row r="3015">
          <cell r="D3015" t="str">
            <v>MGI</v>
          </cell>
        </row>
        <row r="3016">
          <cell r="B3016" t="str">
            <v>XLRQD182T25</v>
          </cell>
        </row>
        <row r="3016">
          <cell r="D3016" t="str">
            <v>Pacific International Lines （Pte）Ltd</v>
          </cell>
        </row>
        <row r="3017">
          <cell r="B3017" t="str">
            <v>XLRQD181T25</v>
          </cell>
        </row>
        <row r="3017">
          <cell r="D3017" t="str">
            <v>ALAM SHIPS MANAGEMENT PTE.LTD</v>
          </cell>
        </row>
        <row r="3018">
          <cell r="B3018" t="str">
            <v>XLRQD164J25</v>
          </cell>
        </row>
        <row r="3018">
          <cell r="D3018" t="str">
            <v>Pacific Basin Shipping Limited</v>
          </cell>
        </row>
        <row r="3019">
          <cell r="B3019" t="str">
            <v>XLRQD160J25-1</v>
          </cell>
        </row>
        <row r="3019">
          <cell r="D3019" t="str">
            <v>Meiji Shipping Group</v>
          </cell>
        </row>
        <row r="3020">
          <cell r="B3020" t="str">
            <v>XLRQD165J25</v>
          </cell>
        </row>
        <row r="3020">
          <cell r="D3020" t="str">
            <v>Charisma Consultancy LLC.</v>
          </cell>
        </row>
        <row r="3021">
          <cell r="B3021" t="str">
            <v>XLRQD163J25</v>
          </cell>
        </row>
        <row r="3021">
          <cell r="D3021" t="str">
            <v>Yasa Shipping</v>
          </cell>
        </row>
        <row r="3022">
          <cell r="B3022" t="str">
            <v>XLRQD011X25</v>
          </cell>
        </row>
        <row r="3022">
          <cell r="D3022" t="str">
            <v>Alexis patt</v>
          </cell>
        </row>
        <row r="3023">
          <cell r="B3023" t="str">
            <v>XLRGS163A25</v>
          </cell>
        </row>
        <row r="3023">
          <cell r="D3023" t="str">
            <v>MSC GLOBAL SUPPLIES SRL</v>
          </cell>
        </row>
        <row r="3024">
          <cell r="B3024" t="str">
            <v>XLREU067P25</v>
          </cell>
        </row>
        <row r="3024">
          <cell r="D3024" t="str">
            <v>Xinglun Rope Europe Co.,Ltd</v>
          </cell>
        </row>
        <row r="3025">
          <cell r="B3025" t="str">
            <v>XLSWSS25037CB</v>
          </cell>
        </row>
        <row r="3025">
          <cell r="D3025" t="str">
            <v>Bernice Shipping Limited （南通华兹船厂）</v>
          </cell>
        </row>
        <row r="3026">
          <cell r="B3026" t="str">
            <v>XLSWSS25040CB</v>
          </cell>
        </row>
        <row r="3026">
          <cell r="D3026" t="str">
            <v>广州中远海运船舶技术工程有限公司</v>
          </cell>
        </row>
        <row r="3027">
          <cell r="B3027" t="str">
            <v>XLSWSS25038CB</v>
          </cell>
        </row>
        <row r="3027">
          <cell r="D3027" t="str">
            <v>中国船舶集团广西造船有限公司</v>
          </cell>
        </row>
        <row r="3028">
          <cell r="B3028" t="str">
            <v>XLRQD295A25-2</v>
          </cell>
        </row>
        <row r="3028">
          <cell r="D3028" t="str">
            <v>DRACO BUREN SHIPPING PTE LTD</v>
          </cell>
        </row>
        <row r="3030">
          <cell r="B3030" t="str">
            <v>XLRQD256C25</v>
          </cell>
        </row>
        <row r="3030">
          <cell r="D3030" t="str">
            <v>Executive Ship Management Pte. Ltd</v>
          </cell>
        </row>
        <row r="3031">
          <cell r="B3031" t="str">
            <v>XLRQD253C25</v>
          </cell>
        </row>
        <row r="3031">
          <cell r="D3031" t="str">
            <v>Fleet Management Limited (HK)</v>
          </cell>
        </row>
        <row r="3035">
          <cell r="B3035" t="str">
            <v>XLRQD252C25</v>
          </cell>
        </row>
        <row r="3035">
          <cell r="D3035" t="str">
            <v>Navios Tankers Management Inc</v>
          </cell>
        </row>
        <row r="3036">
          <cell r="B3036" t="str">
            <v>XLRQD251C25</v>
          </cell>
        </row>
        <row r="3036">
          <cell r="D3036" t="str">
            <v>Raffles Shipmanagement Services Pte Ltd</v>
          </cell>
        </row>
        <row r="3037">
          <cell r="B3037" t="str">
            <v>XLRQD026D25</v>
          </cell>
        </row>
        <row r="3037">
          <cell r="D3037" t="str">
            <v>WISDOM MARINE LINES S.A.</v>
          </cell>
        </row>
        <row r="3039">
          <cell r="B3039" t="str">
            <v>XLRQD128G25</v>
          </cell>
        </row>
        <row r="3039">
          <cell r="D3039" t="str">
            <v>Zodiac Maritime Ltd</v>
          </cell>
        </row>
        <row r="3040">
          <cell r="B3040" t="str">
            <v>XLRQD018K25</v>
          </cell>
        </row>
        <row r="3040">
          <cell r="D3040" t="str">
            <v>北京八零拳影传媒有限公司</v>
          </cell>
        </row>
        <row r="3041">
          <cell r="B3041" t="str">
            <v>XLRGS161A25</v>
          </cell>
        </row>
        <row r="3041">
          <cell r="D3041" t="str">
            <v>MSC GLOBAL SUPPLIES SRL</v>
          </cell>
        </row>
        <row r="3042">
          <cell r="B3042" t="str">
            <v>XLREU066P25</v>
          </cell>
        </row>
        <row r="3042">
          <cell r="D3042" t="str">
            <v>Xinglun Rope Europe Co.,Ltd</v>
          </cell>
        </row>
        <row r="3043">
          <cell r="B3043" t="str">
            <v>XLRQD327A25</v>
          </cell>
        </row>
        <row r="3043">
          <cell r="D3043" t="str">
            <v>MSC MEDITERRANEAN SHIPPING COMPANY</v>
          </cell>
        </row>
        <row r="3047">
          <cell r="B3047" t="str">
            <v>XLRQD326A25</v>
          </cell>
        </row>
        <row r="3047">
          <cell r="D3047" t="str">
            <v>MSC CYPRUS</v>
          </cell>
        </row>
        <row r="3048">
          <cell r="B3048" t="str">
            <v>XLRQD325A25</v>
          </cell>
        </row>
        <row r="3048">
          <cell r="D3048" t="str">
            <v>MSC CYPRUS</v>
          </cell>
        </row>
        <row r="3049">
          <cell r="B3049" t="str">
            <v>XLRQD321A25</v>
          </cell>
        </row>
        <row r="3049">
          <cell r="D3049" t="str">
            <v>MSC CYPRUS</v>
          </cell>
        </row>
        <row r="3050">
          <cell r="B3050" t="str">
            <v>XLRQD320A25</v>
          </cell>
        </row>
        <row r="3050">
          <cell r="D3050" t="str">
            <v>MSC CYPRUS</v>
          </cell>
        </row>
        <row r="3051">
          <cell r="B3051" t="str">
            <v>XLRQD319A25</v>
          </cell>
        </row>
        <row r="3051">
          <cell r="D3051" t="str">
            <v>MSC Cruises</v>
          </cell>
        </row>
        <row r="3052">
          <cell r="B3052" t="str">
            <v>XLRQD318A25</v>
          </cell>
        </row>
        <row r="3052">
          <cell r="D3052" t="str">
            <v>MSC Cruises</v>
          </cell>
        </row>
        <row r="3054">
          <cell r="B3054" t="str">
            <v>XLRQD317A25</v>
          </cell>
        </row>
        <row r="3054">
          <cell r="D3054" t="str">
            <v>MSC MEDITERRANEAN SHIPPING COMPANY</v>
          </cell>
        </row>
        <row r="3057">
          <cell r="B3057" t="str">
            <v>XLRQD316A25</v>
          </cell>
        </row>
        <row r="3057">
          <cell r="D3057" t="str">
            <v>MSC MEDITERRANEAN SHIPPING COMPANY</v>
          </cell>
        </row>
        <row r="3060">
          <cell r="B3060" t="str">
            <v>XLRQD180T25</v>
          </cell>
        </row>
        <row r="3060">
          <cell r="D3060" t="str">
            <v>台湾万海航运</v>
          </cell>
        </row>
        <row r="3061">
          <cell r="B3061" t="str">
            <v>XLRQD330A25</v>
          </cell>
        </row>
        <row r="3061">
          <cell r="D3061" t="str">
            <v>MSC CYPRUS</v>
          </cell>
        </row>
        <row r="3062">
          <cell r="B3062" t="str">
            <v>XLRQD329A25</v>
          </cell>
        </row>
        <row r="3062">
          <cell r="D3062" t="str">
            <v>MSC CYPRUS</v>
          </cell>
        </row>
        <row r="3063">
          <cell r="B3063" t="str">
            <v>XLRQD178T25</v>
          </cell>
        </row>
        <row r="3063">
          <cell r="D3063" t="str">
            <v>台湾万海航运</v>
          </cell>
        </row>
        <row r="3064">
          <cell r="B3064" t="str">
            <v>XLRQD177T25</v>
          </cell>
        </row>
        <row r="3064">
          <cell r="D3064" t="str">
            <v>台湾万海航运</v>
          </cell>
        </row>
        <row r="3065">
          <cell r="B3065" t="str">
            <v>XLRQD025D25</v>
          </cell>
        </row>
        <row r="3065">
          <cell r="D3065" t="str">
            <v>WISDOM MARINE LINES S.A.</v>
          </cell>
        </row>
        <row r="3067">
          <cell r="B3067" t="str">
            <v>XLRQD179T25</v>
          </cell>
        </row>
        <row r="3067">
          <cell r="D3067" t="str">
            <v>君正Fantasea Gentco</v>
          </cell>
        </row>
        <row r="3068">
          <cell r="B3068" t="str">
            <v>XLRQD062A25</v>
          </cell>
        </row>
        <row r="3068">
          <cell r="D3068" t="str">
            <v>MSC Cruises</v>
          </cell>
        </row>
        <row r="3071">
          <cell r="B3071" t="str">
            <v>XLRQD046M25</v>
          </cell>
        </row>
        <row r="3071">
          <cell r="D3071" t="str">
            <v>Fairmont Shipping (HK) Limited</v>
          </cell>
        </row>
        <row r="3076">
          <cell r="B3076" t="str">
            <v>XLRQD045M25</v>
          </cell>
        </row>
        <row r="3076">
          <cell r="D3076" t="str">
            <v>T-Erudite Ship Managers Pvt Ltd.</v>
          </cell>
        </row>
        <row r="3077">
          <cell r="B3077" t="str">
            <v>XLRQD044M25</v>
          </cell>
        </row>
        <row r="3077">
          <cell r="D3077" t="str">
            <v>Fairmont Shipping (HK) Limited</v>
          </cell>
        </row>
        <row r="3078">
          <cell r="B3078" t="str">
            <v>XLRQD021Y25</v>
          </cell>
        </row>
        <row r="3078">
          <cell r="D3078" t="str">
            <v>SPM Shipping FZCO</v>
          </cell>
        </row>
        <row r="3080">
          <cell r="B3080" t="str">
            <v>XLRQD250C25</v>
          </cell>
        </row>
        <row r="3080">
          <cell r="D3080" t="str">
            <v>LASKARIDIS SHIPPING CO. LTD</v>
          </cell>
        </row>
        <row r="3081">
          <cell r="B3081" t="str">
            <v>XLRQD328A25</v>
          </cell>
        </row>
        <row r="3081">
          <cell r="D3081" t="str">
            <v>MSC CYPRUS</v>
          </cell>
        </row>
        <row r="3082">
          <cell r="B3082" t="str">
            <v>XLRQD324A25</v>
          </cell>
        </row>
        <row r="3082">
          <cell r="D3082" t="str">
            <v>MSC CYPRUS</v>
          </cell>
        </row>
        <row r="3086">
          <cell r="B3086" t="str">
            <v>XLRQD323A25</v>
          </cell>
        </row>
        <row r="3086">
          <cell r="D3086" t="str">
            <v>MSC MEDITERRANEAN SHIPPING COMPANY</v>
          </cell>
        </row>
        <row r="3090">
          <cell r="B3090" t="str">
            <v>XLRQD322A25</v>
          </cell>
        </row>
        <row r="3090">
          <cell r="D3090" t="str">
            <v>MSC MEDITERRANEAN SHIPPING COMPANY</v>
          </cell>
        </row>
        <row r="3096">
          <cell r="B3096" t="str">
            <v>XLRQD190H25</v>
          </cell>
        </row>
        <row r="3096">
          <cell r="D3096" t="str">
            <v>Anglo-eastern</v>
          </cell>
        </row>
        <row r="3098">
          <cell r="B3098" t="str">
            <v>XLRQD175T25</v>
          </cell>
        </row>
        <row r="3098">
          <cell r="D3098" t="str">
            <v>台湾长荣航运</v>
          </cell>
        </row>
        <row r="3099">
          <cell r="B3099" t="str">
            <v>XLRQD176T25</v>
          </cell>
        </row>
        <row r="3099">
          <cell r="D3099" t="str">
            <v>台湾长荣航运</v>
          </cell>
        </row>
        <row r="3100">
          <cell r="B3100" t="str">
            <v>XLRQD161J25</v>
          </cell>
        </row>
        <row r="3100">
          <cell r="D3100" t="str">
            <v>Pacific Basin Shipping Limited</v>
          </cell>
        </row>
        <row r="3102">
          <cell r="B3102" t="str">
            <v>XLRQD043M25</v>
          </cell>
        </row>
        <row r="3102">
          <cell r="D3102" t="str">
            <v>ENEOS Ocean Asia Pte Ltd(NYK Energy Ocean Shipmanagement Pte Ltd)</v>
          </cell>
        </row>
        <row r="3103">
          <cell r="B3103" t="str">
            <v>XLRQD061N25</v>
          </cell>
        </row>
        <row r="3103">
          <cell r="D3103" t="str">
            <v>PT ALFA PUTRA WIJAYA</v>
          </cell>
        </row>
        <row r="3108">
          <cell r="B3108" t="str">
            <v>XLRQD189H25</v>
          </cell>
        </row>
        <row r="3108">
          <cell r="D3108" t="str">
            <v>Anglo-eastern</v>
          </cell>
        </row>
        <row r="3110">
          <cell r="B3110" t="str">
            <v>XLRQD249C25</v>
          </cell>
        </row>
        <row r="3110">
          <cell r="D3110" t="str">
            <v>Thenamaris (Ships Management) Inc.</v>
          </cell>
        </row>
        <row r="3116">
          <cell r="B3116" t="str">
            <v>XLRQD248C25</v>
          </cell>
        </row>
        <row r="3116">
          <cell r="D3116" t="str">
            <v>PACIFIC ROPE ENT.</v>
          </cell>
        </row>
        <row r="3117">
          <cell r="B3117" t="str">
            <v>XLRQD247C25</v>
          </cell>
        </row>
        <row r="3117">
          <cell r="D3117" t="str">
            <v>Pantheon Tankers Management Ltd</v>
          </cell>
        </row>
        <row r="3119">
          <cell r="B3119" t="str">
            <v>XLRQD246C25</v>
          </cell>
        </row>
        <row r="3119">
          <cell r="D3119" t="str">
            <v>C TRANSPORT MARITIME SAM</v>
          </cell>
        </row>
        <row r="3120">
          <cell r="B3120" t="str">
            <v>XLRQD191H25</v>
          </cell>
        </row>
        <row r="3120">
          <cell r="D3120" t="str">
            <v>Anglo-eastern</v>
          </cell>
        </row>
        <row r="3129">
          <cell r="B3129" t="str">
            <v>XLRQD174T25</v>
          </cell>
        </row>
        <row r="3129">
          <cell r="D3129" t="str">
            <v>君正Fantasea Gentco</v>
          </cell>
        </row>
        <row r="3130">
          <cell r="B3130" t="str">
            <v>XLRQD127G25</v>
          </cell>
        </row>
        <row r="3130">
          <cell r="D3130" t="str">
            <v>Blue Planet Shipping Ltd</v>
          </cell>
        </row>
        <row r="3131">
          <cell r="B3131" t="str">
            <v>XLRQD114J25-1</v>
          </cell>
        </row>
        <row r="3131">
          <cell r="D3131" t="str">
            <v>Bernhard Schulte Shipmanagement</v>
          </cell>
        </row>
        <row r="3132">
          <cell r="B3132" t="str">
            <v>XLRQD060N25</v>
          </cell>
        </row>
        <row r="3132">
          <cell r="D3132" t="str">
            <v>PENCOM</v>
          </cell>
        </row>
        <row r="3134">
          <cell r="B3134" t="str">
            <v>XLRQD058N25</v>
          </cell>
        </row>
        <row r="3134">
          <cell r="D3134" t="str">
            <v>STINGER</v>
          </cell>
        </row>
        <row r="3135">
          <cell r="B3135" t="str">
            <v>XLRQD010X25</v>
          </cell>
        </row>
        <row r="3135">
          <cell r="D3135" t="str">
            <v>Andrew Knowles</v>
          </cell>
        </row>
        <row r="3138">
          <cell r="B3138" t="str">
            <v>XLRGS160A25</v>
          </cell>
        </row>
        <row r="3138">
          <cell r="D3138" t="str">
            <v>MSC GLOBAL SUPPLIES SRL</v>
          </cell>
        </row>
        <row r="3139">
          <cell r="B3139" t="str">
            <v>XLRGS158A25</v>
          </cell>
        </row>
        <row r="3139">
          <cell r="D3139" t="str">
            <v>MSC GLOBAL SUPPLIES SRL</v>
          </cell>
        </row>
        <row r="3140">
          <cell r="B3140" t="str">
            <v>XLRGS155A25</v>
          </cell>
        </row>
        <row r="3140">
          <cell r="D3140" t="str">
            <v>MSC GLOBAL SUPPLIES SRL</v>
          </cell>
        </row>
        <row r="3141">
          <cell r="B3141" t="str">
            <v>XLRGS153A25</v>
          </cell>
        </row>
        <row r="3141">
          <cell r="D3141" t="str">
            <v>MSC GLOBAL SUPPLIES SRL</v>
          </cell>
        </row>
        <row r="3142">
          <cell r="B3142" t="str">
            <v>XLRGS152A25</v>
          </cell>
        </row>
        <row r="3142">
          <cell r="D3142" t="str">
            <v>MSC GLOBAL SUPPLIES SRL</v>
          </cell>
        </row>
        <row r="3143">
          <cell r="B3143" t="str">
            <v>XLRGS145A25</v>
          </cell>
        </row>
        <row r="3143">
          <cell r="D3143" t="str">
            <v>MSC GLOBAL SUPPLIES SRL</v>
          </cell>
        </row>
        <row r="3144">
          <cell r="B3144" t="str">
            <v>XLREU065P25</v>
          </cell>
        </row>
        <row r="3144">
          <cell r="D3144" t="str">
            <v>Xinglun Rope Europe Co.,Ltd</v>
          </cell>
        </row>
        <row r="3145">
          <cell r="B3145" t="str">
            <v>XLRQD315A25</v>
          </cell>
        </row>
        <row r="3145">
          <cell r="D3145" t="str">
            <v>MSC MEDITERRANEAN SHIPPING COMPANY</v>
          </cell>
        </row>
        <row r="3146">
          <cell r="B3146" t="str">
            <v>XLRQD314A25</v>
          </cell>
        </row>
        <row r="3146">
          <cell r="D3146" t="str">
            <v>MSC MEDITERRANEAN SHIPPING COMPANY</v>
          </cell>
        </row>
        <row r="3147">
          <cell r="B3147" t="str">
            <v>XLRQD313A25</v>
          </cell>
        </row>
        <row r="3147">
          <cell r="D3147" t="str">
            <v>MSC MEDITERRANEAN SHIPPING COMPANY</v>
          </cell>
        </row>
        <row r="3149">
          <cell r="B3149" t="str">
            <v>XLRQD245C25</v>
          </cell>
        </row>
        <row r="3149">
          <cell r="D3149" t="str">
            <v>Raffles Shipmanagement Services Pte Ltd</v>
          </cell>
        </row>
        <row r="3150">
          <cell r="B3150" t="str">
            <v> XLRQD188H25</v>
          </cell>
        </row>
        <row r="3150">
          <cell r="D3150" t="str">
            <v>Marmaras Navigation Ltd.</v>
          </cell>
        </row>
        <row r="3151">
          <cell r="B3151" t="str">
            <v>XLRQD126G25</v>
          </cell>
        </row>
        <row r="3151">
          <cell r="D3151" t="str">
            <v>Eastaway Ship Management Pte Ltd</v>
          </cell>
        </row>
        <row r="3155">
          <cell r="B3155" t="str">
            <v>XLRQD059N25</v>
          </cell>
        </row>
        <row r="3155">
          <cell r="D3155" t="str">
            <v>PENCOM</v>
          </cell>
        </row>
        <row r="3156">
          <cell r="B3156" t="str">
            <v>XLRQD042M25</v>
          </cell>
        </row>
        <row r="3156">
          <cell r="D3156" t="str">
            <v>Transsea Pte Ltd</v>
          </cell>
        </row>
        <row r="3161">
          <cell r="B3161" t="str">
            <v>XLREU064P25</v>
          </cell>
        </row>
        <row r="3161">
          <cell r="D3161" t="str">
            <v>Xinglun Rope Europe Co.,Ltd</v>
          </cell>
        </row>
        <row r="3162">
          <cell r="B3162" t="str">
            <v>XLREU063P25</v>
          </cell>
        </row>
        <row r="3162">
          <cell r="D3162" t="str">
            <v>Xinglun Rope Europe Co.,Ltd</v>
          </cell>
        </row>
        <row r="3163">
          <cell r="B3163" t="str">
            <v>XLRQD311A25</v>
          </cell>
        </row>
        <row r="3163">
          <cell r="D3163" t="str">
            <v>MSC CYPRUS</v>
          </cell>
        </row>
        <row r="3164">
          <cell r="B3164" t="str">
            <v>XLRQD310A25</v>
          </cell>
        </row>
        <row r="3164">
          <cell r="D3164" t="str">
            <v>MSC CYPRUS</v>
          </cell>
        </row>
        <row r="3165">
          <cell r="B3165" t="str">
            <v>XLRQD312A25</v>
          </cell>
        </row>
        <row r="3165">
          <cell r="D3165" t="str">
            <v>MSC MEDITERRANEAN SHIPPING COMPANY</v>
          </cell>
        </row>
        <row r="3166">
          <cell r="B3166" t="str">
            <v>XLRQD160J25</v>
          </cell>
        </row>
        <row r="3166">
          <cell r="D3166" t="str">
            <v>Meiji Shipping Group</v>
          </cell>
        </row>
        <row r="3167">
          <cell r="B3167" t="str">
            <v>XLRQD057N25</v>
          </cell>
        </row>
        <row r="3167">
          <cell r="D3167" t="str">
            <v>falko gunther winch</v>
          </cell>
        </row>
        <row r="3168">
          <cell r="B3168" t="str">
            <v>XLRQD158J25-1</v>
          </cell>
        </row>
        <row r="3168">
          <cell r="D3168" t="str">
            <v>PACC Ship Managers Pte Ltd</v>
          </cell>
        </row>
        <row r="3169">
          <cell r="B3169" t="str">
            <v>XLRQD159J25</v>
          </cell>
        </row>
        <row r="3169">
          <cell r="D3169" t="str">
            <v>Bernhard Schulte Shipmanagement</v>
          </cell>
        </row>
        <row r="3170">
          <cell r="B3170" t="str">
            <v>XLRQD158J25</v>
          </cell>
        </row>
        <row r="3170">
          <cell r="D3170" t="str">
            <v>PACC Ship Managers Pte Ltd</v>
          </cell>
        </row>
        <row r="3173">
          <cell r="B3173" t="str">
            <v>XLRQD244C25</v>
          </cell>
        </row>
        <row r="3173">
          <cell r="D3173" t="str">
            <v>PT. Samudera Energi Tangguh</v>
          </cell>
        </row>
        <row r="3181">
          <cell r="B3181" t="str">
            <v>XLRQD243C25</v>
          </cell>
        </row>
        <row r="3181">
          <cell r="D3181" t="str">
            <v>XT GROUP</v>
          </cell>
        </row>
        <row r="3182">
          <cell r="B3182" t="str">
            <v>XLRQD008L25</v>
          </cell>
        </row>
        <row r="3182">
          <cell r="D3182" t="str">
            <v>CIEL ET TERRE</v>
          </cell>
        </row>
        <row r="3184">
          <cell r="B3184" t="str">
            <v>XLRGS159A25</v>
          </cell>
        </row>
        <row r="3184">
          <cell r="D3184" t="str">
            <v>MSC GLOBAL SUPPLIES SRL</v>
          </cell>
        </row>
        <row r="3186">
          <cell r="B3186" t="str">
            <v>XLREU062P25</v>
          </cell>
        </row>
        <row r="3186">
          <cell r="D3186" t="str">
            <v>Xinglun Rope Europe Co.,Ltd</v>
          </cell>
        </row>
        <row r="3187">
          <cell r="B3187" t="str">
            <v>XLREU061P25</v>
          </cell>
        </row>
        <row r="3187">
          <cell r="D3187" t="str">
            <v>Xinglun Rope Europe Co.,Ltd</v>
          </cell>
        </row>
        <row r="3188">
          <cell r="B3188" t="str">
            <v>XLRQD309A25</v>
          </cell>
        </row>
        <row r="3188">
          <cell r="D3188" t="str">
            <v>MSC MEDITERRANEAN SHIPPING COMPANY</v>
          </cell>
        </row>
        <row r="3189">
          <cell r="B3189" t="str">
            <v>XLRQD308A25</v>
          </cell>
        </row>
        <row r="3189">
          <cell r="D3189" t="str">
            <v>MSC MEDITERRANEAN SHIPPING COMPANY</v>
          </cell>
        </row>
        <row r="3190">
          <cell r="B3190" t="str">
            <v>XLRQD304A25</v>
          </cell>
        </row>
        <row r="3190">
          <cell r="D3190" t="str">
            <v>MSC CYPRUS</v>
          </cell>
        </row>
        <row r="3197">
          <cell r="B3197" t="str">
            <v>XLRQD302A25</v>
          </cell>
        </row>
        <row r="3197">
          <cell r="D3197" t="str">
            <v>MSC CYPRUS</v>
          </cell>
        </row>
        <row r="3198">
          <cell r="B3198" t="str">
            <v>XLRQD301A25</v>
          </cell>
        </row>
        <row r="3198">
          <cell r="D3198" t="str">
            <v>MSC CYPRUS</v>
          </cell>
        </row>
        <row r="3200">
          <cell r="B3200" t="str">
            <v>XLRQD300A25</v>
          </cell>
        </row>
        <row r="3200">
          <cell r="D3200" t="str">
            <v>MSC CYPRUS</v>
          </cell>
        </row>
        <row r="3202">
          <cell r="B3202" t="str">
            <v>XLRQD299A25</v>
          </cell>
        </row>
        <row r="3202">
          <cell r="D3202" t="str">
            <v>MSC MEDITERRANEAN SHIPPING COMPANY</v>
          </cell>
        </row>
        <row r="3204">
          <cell r="B3204" t="str">
            <v>XLRQD298A25</v>
          </cell>
        </row>
        <row r="3204">
          <cell r="D3204" t="str">
            <v>MSC MEDITERRANEAN SHIPPING COMPANY</v>
          </cell>
        </row>
        <row r="3205">
          <cell r="B3205" t="str">
            <v>XLRQD297A25</v>
          </cell>
        </row>
        <row r="3205">
          <cell r="D3205" t="str">
            <v>MSC MEDITERRANEAN SHIPPING COMPANY</v>
          </cell>
        </row>
        <row r="3206">
          <cell r="B3206" t="str">
            <v>XLRQD296A25</v>
          </cell>
        </row>
        <row r="3206">
          <cell r="D3206" t="str">
            <v>MSC MEDITERRANEAN SHIPPING COMPANY</v>
          </cell>
        </row>
        <row r="3208">
          <cell r="B3208" t="str">
            <v>XLRQD267A25</v>
          </cell>
        </row>
        <row r="3208">
          <cell r="D3208" t="str">
            <v>MSC CYPRUS</v>
          </cell>
        </row>
        <row r="3210">
          <cell r="B3210" t="str">
            <v>XLRQD183H25</v>
          </cell>
        </row>
        <row r="3210">
          <cell r="D3210" t="str">
            <v>Seaspan Ship Management Ltd</v>
          </cell>
        </row>
        <row r="3211">
          <cell r="B3211" t="str">
            <v>XLRQD187H25</v>
          </cell>
        </row>
        <row r="3211">
          <cell r="D3211" t="str">
            <v>Anglo-eastern</v>
          </cell>
        </row>
        <row r="3213">
          <cell r="B3213" t="str">
            <v>XLRQD303A25</v>
          </cell>
        </row>
        <row r="3213">
          <cell r="D3213" t="str">
            <v>MSC CYPRUS</v>
          </cell>
        </row>
        <row r="3214">
          <cell r="B3214" t="str">
            <v>XLRQD242C25</v>
          </cell>
        </row>
        <row r="3214">
          <cell r="D3214" t="str">
            <v>Fleet Management Limited</v>
          </cell>
        </row>
        <row r="3215">
          <cell r="B3215" t="str">
            <v>XLRQD241C25</v>
          </cell>
        </row>
        <row r="3215">
          <cell r="D3215" t="str">
            <v>XT GROUP</v>
          </cell>
        </row>
        <row r="3216">
          <cell r="B3216" t="str">
            <v>XLRQD185H25</v>
          </cell>
        </row>
        <row r="3216">
          <cell r="D3216" t="str">
            <v>Anglo-eastern</v>
          </cell>
        </row>
        <row r="3218">
          <cell r="B3218" t="str">
            <v>XLRQD177H25</v>
          </cell>
        </row>
        <row r="3218">
          <cell r="D3218" t="str">
            <v>Seaspan Ship Management Ltd</v>
          </cell>
        </row>
        <row r="3220">
          <cell r="B3220" t="str">
            <v> XLRQD186H25</v>
          </cell>
        </row>
        <row r="3220">
          <cell r="D3220" t="str">
            <v>Anglo-eastern</v>
          </cell>
        </row>
        <row r="3221">
          <cell r="B3221" t="str">
            <v>XLRQD056N25</v>
          </cell>
        </row>
        <row r="3221">
          <cell r="D3221" t="str">
            <v>Kaa Hapa Furniture</v>
          </cell>
        </row>
        <row r="3224">
          <cell r="B3224" t="str">
            <v>XLRGS156A25</v>
          </cell>
        </row>
        <row r="3224">
          <cell r="D3224" t="str">
            <v>MSC GLOBAL SUPPLIES SRL</v>
          </cell>
        </row>
        <row r="3225">
          <cell r="B3225" t="str">
            <v>SGRST25008F</v>
          </cell>
        </row>
        <row r="3225">
          <cell r="D3225" t="str">
            <v>Xinglun Rope Singapore pte.ltd</v>
          </cell>
        </row>
        <row r="3226">
          <cell r="B3226" t="str">
            <v>SINLOCKRUBY-C24</v>
          </cell>
        </row>
        <row r="3226">
          <cell r="D3226" t="str">
            <v>供应链锁库专用</v>
          </cell>
        </row>
        <row r="3227">
          <cell r="B3227" t="str">
            <v>XLRQD307A25</v>
          </cell>
        </row>
        <row r="3227">
          <cell r="D3227" t="str">
            <v>OSM SHIP MANAGEMENT PTE LTD</v>
          </cell>
        </row>
        <row r="3228">
          <cell r="B3228" t="str">
            <v>XLRQD306A25</v>
          </cell>
        </row>
        <row r="3228">
          <cell r="D3228" t="str">
            <v>MSC Cruises</v>
          </cell>
        </row>
        <row r="3229">
          <cell r="B3229" t="str">
            <v>XLRQD184H25</v>
          </cell>
        </row>
        <row r="3229">
          <cell r="D3229" t="str">
            <v>Anglo-eastern</v>
          </cell>
        </row>
        <row r="3231">
          <cell r="B3231" t="str">
            <v>XLRQD024D25</v>
          </cell>
        </row>
        <row r="3231">
          <cell r="D3231" t="str">
            <v>WISDOM MARINE LINES S.A.</v>
          </cell>
        </row>
        <row r="3232">
          <cell r="B3232" t="str">
            <v>XLRQD023D25</v>
          </cell>
        </row>
        <row r="3232">
          <cell r="D3232" t="str">
            <v>小田影视威亚店</v>
          </cell>
        </row>
        <row r="3233">
          <cell r="B3233" t="str">
            <v>XLRQD170T25</v>
          </cell>
        </row>
        <row r="3233">
          <cell r="D3233" t="str">
            <v>Pacific International Lines （Pte）Ltd</v>
          </cell>
        </row>
        <row r="3235">
          <cell r="B3235" t="str">
            <v>XLRQD169T25</v>
          </cell>
        </row>
        <row r="3235">
          <cell r="D3235" t="str">
            <v>Pacific International Lines （Pte）Ltd</v>
          </cell>
        </row>
        <row r="3237">
          <cell r="B3237" t="str">
            <v>XLRQD156J25</v>
          </cell>
        </row>
        <row r="3237">
          <cell r="D3237" t="str">
            <v>Pacific Basin Shipping Limited</v>
          </cell>
        </row>
        <row r="3239">
          <cell r="B3239" t="str">
            <v>XLRQD123G25</v>
          </cell>
        </row>
        <row r="3239">
          <cell r="D3239" t="str">
            <v>Eastaway Ship Management Pte Ltd</v>
          </cell>
        </row>
        <row r="3240">
          <cell r="B3240" t="str">
            <v>XLRQD173T25</v>
          </cell>
        </row>
        <row r="3240">
          <cell r="D3240" t="str">
            <v>台湾万海航运</v>
          </cell>
        </row>
        <row r="3241">
          <cell r="B3241" t="str">
            <v>XLRQD157J25</v>
          </cell>
        </row>
        <row r="3241">
          <cell r="D3241" t="str">
            <v>Bernhard Schulte Shipmanagement</v>
          </cell>
        </row>
        <row r="3243">
          <cell r="B3243" t="str">
            <v>XLRQD125G25</v>
          </cell>
        </row>
        <row r="3243">
          <cell r="D3243" t="str">
            <v>Eastaway Ship Management Pte Ltd</v>
          </cell>
        </row>
        <row r="3246">
          <cell r="B3246" t="str">
            <v>XLRQD120G25</v>
          </cell>
        </row>
        <row r="3246">
          <cell r="D3246" t="str">
            <v>Neu Seeschiffahrt GmbH</v>
          </cell>
        </row>
        <row r="3253">
          <cell r="B3253" t="str">
            <v>XLRQD009X25</v>
          </cell>
        </row>
        <row r="3253">
          <cell r="D3253" t="str">
            <v>Mahfoud's Engineers</v>
          </cell>
        </row>
        <row r="3254">
          <cell r="B3254" t="str">
            <v>XLRQD240C25</v>
          </cell>
        </row>
        <row r="3254">
          <cell r="D3254" t="str">
            <v>Brave Maritime Corp. Inc. / Stealth Maritime Corp S.A</v>
          </cell>
        </row>
        <row r="3257">
          <cell r="B3257" t="str">
            <v>XLRQD239C25</v>
          </cell>
        </row>
        <row r="3257">
          <cell r="D3257" t="str">
            <v>Fleet Management Limited (HK)</v>
          </cell>
        </row>
        <row r="3259">
          <cell r="B3259" t="str">
            <v>XLRQD124G25</v>
          </cell>
        </row>
        <row r="3259">
          <cell r="D3259" t="str">
            <v>Emarat Maritime</v>
          </cell>
        </row>
        <row r="3260">
          <cell r="B3260" t="str">
            <v>XLRQD295A25</v>
          </cell>
        </row>
        <row r="3260">
          <cell r="D3260" t="str">
            <v>DRACO BUREN SHIPPING PTE LTD</v>
          </cell>
        </row>
        <row r="3262">
          <cell r="B3262" t="str">
            <v>XLRQD294A25</v>
          </cell>
        </row>
        <row r="3262">
          <cell r="D3262" t="str">
            <v>MSC CYPRUS</v>
          </cell>
        </row>
        <row r="3263">
          <cell r="B3263" t="str">
            <v>XLRQD181H25</v>
          </cell>
        </row>
        <row r="3263">
          <cell r="D3263" t="str">
            <v>Seaspan Ship Management Ltd</v>
          </cell>
        </row>
        <row r="3265">
          <cell r="B3265" t="str">
            <v>XLRQD236C25</v>
          </cell>
        </row>
        <row r="3265">
          <cell r="D3265" t="str">
            <v>Ship Procurement Services S.A</v>
          </cell>
        </row>
        <row r="3266">
          <cell r="B3266" t="str">
            <v>XLRQD237C25</v>
          </cell>
        </row>
        <row r="3266">
          <cell r="D3266" t="str">
            <v>XT GROUP</v>
          </cell>
        </row>
        <row r="3267">
          <cell r="B3267" t="str">
            <v>XLRQD235C25</v>
          </cell>
        </row>
        <row r="3267">
          <cell r="D3267" t="str">
            <v>LASKARIDIS SHIPPING CO. LTD</v>
          </cell>
        </row>
        <row r="3268">
          <cell r="B3268" t="str">
            <v>XLRQD182H25</v>
          </cell>
        </row>
        <row r="3268">
          <cell r="D3268" t="str">
            <v>Anglo-eastern</v>
          </cell>
        </row>
        <row r="3269">
          <cell r="B3269" t="str">
            <v>XLRQD172T25</v>
          </cell>
        </row>
        <row r="3269">
          <cell r="D3269" t="str">
            <v>Pacific International Lines （Pte）Ltd</v>
          </cell>
        </row>
        <row r="3271">
          <cell r="B3271" t="str">
            <v>XLRGS151A25</v>
          </cell>
        </row>
        <row r="3271">
          <cell r="D3271" t="str">
            <v>MSC GLOBAL SUPPLIES SRL</v>
          </cell>
        </row>
        <row r="3272">
          <cell r="B3272" t="str">
            <v>XLRGS150A25</v>
          </cell>
        </row>
        <row r="3272">
          <cell r="D3272" t="str">
            <v>MSC GLOBAL SUPPLIES SRL</v>
          </cell>
        </row>
        <row r="3273">
          <cell r="B3273" t="str">
            <v>XLRGS144A25</v>
          </cell>
        </row>
        <row r="3273">
          <cell r="D3273" t="str">
            <v>MSC GLOBAL SUPPLIES SRL</v>
          </cell>
        </row>
        <row r="3274">
          <cell r="B3274" t="str">
            <v>XLREU042P25</v>
          </cell>
        </row>
        <row r="3274">
          <cell r="D3274" t="str">
            <v>Xinglun Rope Europe Co.,Ltd</v>
          </cell>
        </row>
        <row r="3275">
          <cell r="B3275" t="str">
            <v>XLRQD292A25</v>
          </cell>
        </row>
        <row r="3275">
          <cell r="D3275" t="str">
            <v>MSC CYPRUS</v>
          </cell>
        </row>
        <row r="3276">
          <cell r="B3276" t="str">
            <v>XLRQD291A25</v>
          </cell>
        </row>
        <row r="3276">
          <cell r="D3276" t="str">
            <v>MSC CYPRUS</v>
          </cell>
        </row>
        <row r="3281">
          <cell r="B3281" t="str">
            <v>XLRQD290A25</v>
          </cell>
        </row>
        <row r="3281">
          <cell r="D3281" t="str">
            <v>MSC CYPRUS</v>
          </cell>
        </row>
        <row r="3282">
          <cell r="B3282" t="str">
            <v>XLRQD289A25</v>
          </cell>
        </row>
        <row r="3282">
          <cell r="D3282" t="str">
            <v>MSC CYPRUS</v>
          </cell>
        </row>
        <row r="3288">
          <cell r="B3288" t="str">
            <v>XLRQD287A25</v>
          </cell>
        </row>
        <row r="3288">
          <cell r="D3288" t="str">
            <v>MSC CYPRUS</v>
          </cell>
        </row>
        <row r="3293">
          <cell r="B3293" t="str">
            <v>XLRQD286A25</v>
          </cell>
        </row>
        <row r="3293">
          <cell r="D3293" t="str">
            <v>MSC CYPRUS</v>
          </cell>
        </row>
        <row r="3294">
          <cell r="B3294" t="str">
            <v>XLRQD285A25</v>
          </cell>
        </row>
        <row r="3294">
          <cell r="D3294" t="str">
            <v>MSC MEDITERRANEAN SHIPPING COMPANY</v>
          </cell>
        </row>
        <row r="3298">
          <cell r="B3298" t="str">
            <v>XLRQD052R25</v>
          </cell>
        </row>
        <row r="3298">
          <cell r="D3298" t="str">
            <v>Exsil nv</v>
          </cell>
        </row>
        <row r="3299">
          <cell r="B3299" t="str">
            <v>XLRQD293A25</v>
          </cell>
        </row>
        <row r="3299">
          <cell r="D3299" t="str">
            <v>MSC CYPRUS</v>
          </cell>
        </row>
        <row r="3300">
          <cell r="B3300" t="str">
            <v>XLRQD233C25</v>
          </cell>
        </row>
        <row r="3300">
          <cell r="D3300" t="str">
            <v>XT GROUP</v>
          </cell>
        </row>
        <row r="3301">
          <cell r="B3301" t="str">
            <v>XLRQD165T25</v>
          </cell>
        </row>
        <row r="3301">
          <cell r="D3301" t="str">
            <v>ALAM SHIPS MANAGEMENT PTE.LTD</v>
          </cell>
        </row>
        <row r="3302">
          <cell r="B3302" t="str">
            <v>XLRQD232C25</v>
          </cell>
        </row>
        <row r="3302">
          <cell r="D3302" t="str">
            <v>Fleet Management Limited (HK)</v>
          </cell>
        </row>
        <row r="3305">
          <cell r="B3305" t="str">
            <v>XLRQD231C25</v>
          </cell>
        </row>
        <row r="3305">
          <cell r="D3305" t="str">
            <v>Ship Procurement Services S.A</v>
          </cell>
        </row>
        <row r="3308">
          <cell r="B3308" t="str">
            <v>XLRQD168T25</v>
          </cell>
        </row>
        <row r="3308">
          <cell r="D3308" t="str">
            <v>Pacific International Lines （Pte）Ltd</v>
          </cell>
        </row>
        <row r="3309">
          <cell r="B3309" t="str">
            <v>XLRQD167T25</v>
          </cell>
        </row>
        <row r="3309">
          <cell r="D3309" t="str">
            <v>君正Fantasea Gentco</v>
          </cell>
        </row>
        <row r="3310">
          <cell r="B3310" t="str">
            <v>XLRQD155J25</v>
          </cell>
        </row>
        <row r="3310">
          <cell r="D3310" t="str">
            <v>HELIKON SHIPPING ENTERPRISES LIMITED</v>
          </cell>
        </row>
        <row r="3311">
          <cell r="B3311" t="str">
            <v>XLRQD020Y25</v>
          </cell>
        </row>
        <row r="3311">
          <cell r="D3311" t="str">
            <v>STS Marine Management</v>
          </cell>
        </row>
        <row r="3314">
          <cell r="B3314" t="str">
            <v>XLRQD001E25</v>
          </cell>
        </row>
        <row r="3314">
          <cell r="D3314" t="str">
            <v>Macmarine Services Pte Ltd</v>
          </cell>
        </row>
        <row r="3315">
          <cell r="B3315" t="str">
            <v>XLRGS157A25</v>
          </cell>
        </row>
        <row r="3315">
          <cell r="D3315" t="str">
            <v>MSC GLOBAL SUPPLIES SRL</v>
          </cell>
        </row>
        <row r="3318">
          <cell r="B3318" t="str">
            <v>XLRGS154A25</v>
          </cell>
        </row>
        <row r="3318">
          <cell r="D3318" t="str">
            <v>MSC GLOBAL SUPPLIES SRL</v>
          </cell>
        </row>
        <row r="3319">
          <cell r="B3319" t="str">
            <v>XLRGS149A25</v>
          </cell>
        </row>
        <row r="3319">
          <cell r="D3319" t="str">
            <v>MSC GLOBAL SUPPLIES SRL</v>
          </cell>
        </row>
        <row r="3320">
          <cell r="B3320" t="str">
            <v>XLREU060P25</v>
          </cell>
        </row>
        <row r="3320">
          <cell r="D3320" t="str">
            <v>Xinglun Rope Europe Co.,Ltd</v>
          </cell>
        </row>
        <row r="3321">
          <cell r="B3321" t="str">
            <v>XLRQD288A25</v>
          </cell>
        </row>
        <row r="3321">
          <cell r="D3321" t="str">
            <v>MSC CYPRUS</v>
          </cell>
        </row>
        <row r="3322">
          <cell r="B3322" t="str">
            <v>XLRQD180H25</v>
          </cell>
        </row>
        <row r="3322">
          <cell r="D3322" t="str">
            <v>Anglo-eastern</v>
          </cell>
        </row>
        <row r="3324">
          <cell r="B3324" t="str">
            <v>XLRQD179H25</v>
          </cell>
        </row>
        <row r="3324">
          <cell r="D3324" t="str">
            <v>Anglo-eastern</v>
          </cell>
        </row>
        <row r="3326">
          <cell r="B3326" t="str">
            <v>XLRQD164T25</v>
          </cell>
        </row>
        <row r="3326">
          <cell r="D3326" t="str">
            <v>台湾长荣航运</v>
          </cell>
        </row>
        <row r="3327">
          <cell r="B3327" t="str">
            <v>XLRQD154J25</v>
          </cell>
        </row>
        <row r="3327">
          <cell r="D3327" t="str">
            <v>Columbia Shipmanagement  ltd</v>
          </cell>
        </row>
        <row r="3328">
          <cell r="B3328" t="str">
            <v>XLRQD230C25</v>
          </cell>
        </row>
        <row r="3328">
          <cell r="D3328" t="str">
            <v>Ship Procurement Services S.A</v>
          </cell>
        </row>
        <row r="3330">
          <cell r="B3330" t="str">
            <v>XLRQD229C25</v>
          </cell>
        </row>
        <row r="3330">
          <cell r="D3330" t="str">
            <v>Fleet Management Limited (HK)</v>
          </cell>
        </row>
        <row r="3331">
          <cell r="B3331" t="str">
            <v>XLRQD163T25</v>
          </cell>
        </row>
        <row r="3331">
          <cell r="D3331" t="str">
            <v>First Steamship S.A.</v>
          </cell>
        </row>
        <row r="3332">
          <cell r="B3332" t="str">
            <v>XLRQD162T25</v>
          </cell>
        </row>
        <row r="3332">
          <cell r="D3332" t="str">
            <v>Pacific International Lines （Pte）Ltd</v>
          </cell>
        </row>
        <row r="3333">
          <cell r="B3333" t="str">
            <v>XLRQD161T25</v>
          </cell>
        </row>
        <row r="3333">
          <cell r="D3333" t="str">
            <v>Pacific International Lines （Pte）Ltd</v>
          </cell>
        </row>
        <row r="3334">
          <cell r="B3334" t="str">
            <v>XLRQD160T25</v>
          </cell>
        </row>
        <row r="3334">
          <cell r="D3334" t="str">
            <v>华洋海事中心有限公司</v>
          </cell>
        </row>
        <row r="3335">
          <cell r="B3335" t="str">
            <v>XLRQD159T25</v>
          </cell>
        </row>
        <row r="3335">
          <cell r="D3335" t="str">
            <v>华洋海事中心有限公司</v>
          </cell>
        </row>
        <row r="3336">
          <cell r="B3336" t="str">
            <v>XLRQD122G25</v>
          </cell>
        </row>
        <row r="3336">
          <cell r="D3336" t="str">
            <v>Zodiac Maritime Ltd</v>
          </cell>
        </row>
        <row r="3337">
          <cell r="B3337" t="str">
            <v>XLRQD121G25</v>
          </cell>
        </row>
        <row r="3337">
          <cell r="D3337" t="str">
            <v>Blue Planet Shipping Ltd</v>
          </cell>
        </row>
        <row r="3344">
          <cell r="B3344" t="str">
            <v>XLRQD054N25</v>
          </cell>
        </row>
        <row r="3344">
          <cell r="D3344" t="str">
            <v>PENCOM</v>
          </cell>
        </row>
        <row r="3345">
          <cell r="B3345" t="str">
            <v>XLRQD052N25</v>
          </cell>
        </row>
        <row r="3345">
          <cell r="D3345" t="str">
            <v>Go extreme</v>
          </cell>
        </row>
        <row r="3348">
          <cell r="B3348" t="str">
            <v>XLRQD036M25</v>
          </cell>
        </row>
        <row r="3348">
          <cell r="D3348" t="str">
            <v>Transsea Pte Ltd</v>
          </cell>
        </row>
        <row r="3349">
          <cell r="B3349" t="str">
            <v>XLRQD008X25</v>
          </cell>
        </row>
        <row r="3349">
          <cell r="D3349" t="str">
            <v>Titan Rope LLC</v>
          </cell>
        </row>
        <row r="3350">
          <cell r="B3350" t="str">
            <v>XLREU009P25</v>
          </cell>
        </row>
        <row r="3350">
          <cell r="D3350" t="str">
            <v>Xinglun Rope Europe Co.,Ltd</v>
          </cell>
        </row>
        <row r="3351">
          <cell r="B3351" t="str">
            <v>XLRQD284A25</v>
          </cell>
        </row>
        <row r="3351">
          <cell r="D3351" t="str">
            <v>MSC MEDITERRANEAN SHIPPING COMPANY</v>
          </cell>
        </row>
        <row r="3352">
          <cell r="B3352" t="str">
            <v>XLRQD051R25</v>
          </cell>
        </row>
        <row r="3352">
          <cell r="D3352" t="str">
            <v>Exsil nv</v>
          </cell>
        </row>
        <row r="3355">
          <cell r="B3355" t="str">
            <v>XLRQD176H25</v>
          </cell>
        </row>
        <row r="3355">
          <cell r="D3355" t="str">
            <v>Seaspan Ship Management Ltd</v>
          </cell>
        </row>
        <row r="3357">
          <cell r="B3357" t="str">
            <v>XLRQD227C25</v>
          </cell>
        </row>
        <row r="3357">
          <cell r="D3357" t="str">
            <v>Fleet Management Limited (HK)</v>
          </cell>
        </row>
        <row r="3370">
          <cell r="B3370" t="str">
            <v>XLRQD222C25</v>
          </cell>
        </row>
        <row r="3370">
          <cell r="D3370" t="str">
            <v>Apex Shipping</v>
          </cell>
        </row>
        <row r="3371">
          <cell r="B3371" t="str">
            <v>XLRQD153J25</v>
          </cell>
        </row>
        <row r="3371">
          <cell r="D3371" t="str">
            <v>Yasa Shipping</v>
          </cell>
        </row>
        <row r="3372">
          <cell r="B3372" t="str">
            <v>XLRGS148A25</v>
          </cell>
        </row>
        <row r="3372">
          <cell r="D3372" t="str">
            <v>MSC GLOBAL SUPPLIES SRL</v>
          </cell>
        </row>
        <row r="3374">
          <cell r="B3374" t="str">
            <v>XLRGS147A25</v>
          </cell>
        </row>
        <row r="3374">
          <cell r="D3374" t="str">
            <v>MSC GLOBAL SUPPLIES SRL</v>
          </cell>
        </row>
        <row r="3375">
          <cell r="B3375" t="str">
            <v>XLRGS146A25</v>
          </cell>
        </row>
        <row r="3375">
          <cell r="D3375" t="str">
            <v>MSC GLOBAL SUPPLIES SRL</v>
          </cell>
        </row>
        <row r="3376">
          <cell r="B3376" t="str">
            <v>XLRGS143A25</v>
          </cell>
        </row>
        <row r="3376">
          <cell r="D3376" t="str">
            <v>MSC GLOBAL SUPPLIES SRL</v>
          </cell>
        </row>
        <row r="3377">
          <cell r="B3377" t="str">
            <v>XLREU058P25</v>
          </cell>
        </row>
        <row r="3377">
          <cell r="D3377" t="str">
            <v>Xinglun Rope Europe Co.,Ltd</v>
          </cell>
        </row>
        <row r="3378">
          <cell r="B3378" t="str">
            <v>XLRQD282A25</v>
          </cell>
        </row>
        <row r="3378">
          <cell r="D3378" t="str">
            <v>MSC MEDITERRANEAN SHIPPING COMPANY</v>
          </cell>
        </row>
        <row r="3382">
          <cell r="B3382" t="str">
            <v>XLRQD281A25</v>
          </cell>
        </row>
        <row r="3382">
          <cell r="D3382" t="str">
            <v>MSC CYPRUS</v>
          </cell>
        </row>
        <row r="3383">
          <cell r="B3383" t="str">
            <v>XLRQD278A25</v>
          </cell>
        </row>
        <row r="3383">
          <cell r="D3383" t="str">
            <v>MSC CYPRUS</v>
          </cell>
        </row>
        <row r="3384">
          <cell r="B3384" t="str">
            <v>XLRQD277A25</v>
          </cell>
        </row>
        <row r="3384">
          <cell r="D3384" t="str">
            <v>MSC CYPRUS</v>
          </cell>
        </row>
        <row r="3387">
          <cell r="B3387" t="str">
            <v>XLRQD276A25</v>
          </cell>
        </row>
        <row r="3387">
          <cell r="D3387" t="str">
            <v>MSC MEDITERRANEAN SHIPPING COMPANY</v>
          </cell>
        </row>
        <row r="3390">
          <cell r="B3390" t="str">
            <v>XLRQD275A25</v>
          </cell>
        </row>
        <row r="3390">
          <cell r="D3390" t="str">
            <v>MSC CYPRUS</v>
          </cell>
        </row>
        <row r="3393">
          <cell r="B3393" t="str">
            <v>XLRQD274A25</v>
          </cell>
        </row>
        <row r="3393">
          <cell r="D3393" t="str">
            <v>MSC CYPRUS</v>
          </cell>
        </row>
        <row r="3394">
          <cell r="B3394" t="str">
            <v>XLRQD273A25</v>
          </cell>
        </row>
        <row r="3394">
          <cell r="D3394" t="str">
            <v>MSC CYPRUS</v>
          </cell>
        </row>
        <row r="3395">
          <cell r="B3395" t="str">
            <v>XLRQD271A25</v>
          </cell>
        </row>
        <row r="3395">
          <cell r="D3395" t="str">
            <v>MSC CYPRUS</v>
          </cell>
        </row>
        <row r="3396">
          <cell r="B3396" t="str">
            <v>XLRQD269A25</v>
          </cell>
        </row>
        <row r="3396">
          <cell r="D3396" t="str">
            <v>MSC CYPRUS</v>
          </cell>
        </row>
        <row r="3397">
          <cell r="B3397" t="str">
            <v>XLRQD268A25</v>
          </cell>
        </row>
        <row r="3397">
          <cell r="D3397" t="str">
            <v>MSC CYPRUS</v>
          </cell>
        </row>
        <row r="3400">
          <cell r="B3400" t="str">
            <v>XLRQD265A25</v>
          </cell>
        </row>
        <row r="3400">
          <cell r="D3400" t="str">
            <v>MSC CYPRUS</v>
          </cell>
        </row>
        <row r="3401">
          <cell r="B3401" t="str">
            <v>XLRQD280A25</v>
          </cell>
        </row>
        <row r="3401">
          <cell r="D3401" t="str">
            <v>MSC CYPRUS</v>
          </cell>
        </row>
        <row r="3402">
          <cell r="B3402" t="str">
            <v>XLRQD283A25</v>
          </cell>
        </row>
        <row r="3402">
          <cell r="D3402" t="str">
            <v>MSC MEDITERRANEAN SHIPPING COMPANY</v>
          </cell>
        </row>
        <row r="3403">
          <cell r="B3403" t="str">
            <v>XLRQD279A25</v>
          </cell>
        </row>
        <row r="3403">
          <cell r="D3403" t="str">
            <v>MSC CYPRUS</v>
          </cell>
        </row>
        <row r="3406">
          <cell r="B3406" t="str">
            <v>XLRQD022D25</v>
          </cell>
        </row>
        <row r="3406">
          <cell r="D3406" t="str">
            <v>WISDOM MARINE LINES S.A.</v>
          </cell>
        </row>
        <row r="3408">
          <cell r="B3408" t="str">
            <v>XLRQD228C25</v>
          </cell>
        </row>
        <row r="3408">
          <cell r="D3408" t="str">
            <v>CHARTERWELL MARITIME S.A</v>
          </cell>
        </row>
        <row r="3409">
          <cell r="B3409" t="str">
            <v>XLRQD152J25</v>
          </cell>
        </row>
        <row r="3409">
          <cell r="D3409" t="str">
            <v>Unity Ship Management Ltd</v>
          </cell>
        </row>
        <row r="3411">
          <cell r="B3411" t="str">
            <v>XLRQD224C25</v>
          </cell>
        </row>
        <row r="3411">
          <cell r="D3411" t="str">
            <v>LASKARIDIS SHIPPING CO. LTD</v>
          </cell>
        </row>
        <row r="3412">
          <cell r="B3412" t="str">
            <v>XLRQD218C25</v>
          </cell>
        </row>
        <row r="3412">
          <cell r="D3412" t="str">
            <v>Thenamaris (Ships Management) Inc.</v>
          </cell>
        </row>
        <row r="3414">
          <cell r="B3414" t="str">
            <v>XLRQD151J25</v>
          </cell>
        </row>
        <row r="3414">
          <cell r="D3414" t="str">
            <v>Advantage Tankers-Geden Lines</v>
          </cell>
        </row>
        <row r="3415">
          <cell r="B3415" t="str">
            <v>XLRQD053N25</v>
          </cell>
        </row>
        <row r="3415">
          <cell r="D3415" t="str">
            <v>泰州广盛线绳厂</v>
          </cell>
        </row>
        <row r="3416">
          <cell r="B3416" t="str">
            <v>XLRQD226C25</v>
          </cell>
        </row>
        <row r="3416">
          <cell r="D3416" t="str">
            <v>Fleet Management Limited (HK)</v>
          </cell>
        </row>
        <row r="3418">
          <cell r="B3418" t="str">
            <v>XLRQD225C25</v>
          </cell>
        </row>
        <row r="3418">
          <cell r="D3418" t="str">
            <v>PACIFIC ROPE ENT.</v>
          </cell>
        </row>
        <row r="3419">
          <cell r="B3419" t="str">
            <v>XLRQD119G25</v>
          </cell>
        </row>
        <row r="3419">
          <cell r="D3419" t="str">
            <v>Wallem Group</v>
          </cell>
        </row>
        <row r="3420">
          <cell r="B3420" t="str">
            <v>XLRQD118G25</v>
          </cell>
        </row>
        <row r="3420">
          <cell r="D3420" t="str">
            <v>Wallem Group</v>
          </cell>
        </row>
        <row r="3422">
          <cell r="B3422" t="str">
            <v>XLRGS142A25</v>
          </cell>
        </row>
        <row r="3422">
          <cell r="D3422" t="str">
            <v>MSC GLOBAL SUPPLIES SRL</v>
          </cell>
        </row>
        <row r="3423">
          <cell r="B3423" t="str">
            <v>XLRQD266A25</v>
          </cell>
        </row>
        <row r="3423">
          <cell r="D3423" t="str">
            <v>MSC CYPRUS</v>
          </cell>
        </row>
        <row r="3425">
          <cell r="B3425" t="str">
            <v>XLRQD020D25</v>
          </cell>
        </row>
        <row r="3425">
          <cell r="D3425" t="str">
            <v>WISDOM MARINE LINES S.A.</v>
          </cell>
        </row>
        <row r="3427">
          <cell r="B3427" t="str">
            <v>XLRQD021D25</v>
          </cell>
        </row>
        <row r="3427">
          <cell r="D3427" t="str">
            <v>OceanLance Maritime Co., Ltd.</v>
          </cell>
        </row>
        <row r="3430">
          <cell r="B3430" t="str">
            <v>XLRQD149J25</v>
          </cell>
        </row>
        <row r="3430">
          <cell r="D3430" t="str">
            <v>Advantage Tankers-Geden Lines</v>
          </cell>
        </row>
        <row r="3431">
          <cell r="B3431" t="str">
            <v>XLRQD048N25</v>
          </cell>
        </row>
        <row r="3431">
          <cell r="D3431" t="str">
            <v>Atv Leader Inc</v>
          </cell>
        </row>
        <row r="3435">
          <cell r="B3435" t="str">
            <v>XLRQD049N25</v>
          </cell>
        </row>
        <row r="3435">
          <cell r="D3435" t="str">
            <v>Minke</v>
          </cell>
        </row>
        <row r="3441">
          <cell r="B3441" t="str">
            <v>XLRQD050N25</v>
          </cell>
        </row>
        <row r="3441">
          <cell r="D3441" t="str">
            <v>Vladimir</v>
          </cell>
        </row>
        <row r="3447">
          <cell r="B3447" t="str">
            <v>XLRQD272A25</v>
          </cell>
        </row>
        <row r="3447">
          <cell r="D3447" t="str">
            <v>MSC MEDITERRANEAN SHIPPING COMPANY</v>
          </cell>
        </row>
        <row r="3448">
          <cell r="B3448" t="str">
            <v>XLRQD270A25</v>
          </cell>
        </row>
        <row r="3448">
          <cell r="D3448" t="str">
            <v>MSC CYPRUS</v>
          </cell>
        </row>
        <row r="3449">
          <cell r="B3449" t="str">
            <v>XLRQD115G25</v>
          </cell>
        </row>
        <row r="3449">
          <cell r="D3449" t="str">
            <v>Zodiac Maritime Ltd</v>
          </cell>
        </row>
        <row r="3450">
          <cell r="B3450" t="str">
            <v>XLRQD221C25</v>
          </cell>
        </row>
        <row r="3450">
          <cell r="D3450" t="str">
            <v>Thenamaris (Ships Management) Inc.</v>
          </cell>
        </row>
        <row r="3451">
          <cell r="B3451" t="str">
            <v>XLRQD175H25</v>
          </cell>
        </row>
        <row r="3451">
          <cell r="D3451" t="str">
            <v>Seaspan Ship Management Ltd</v>
          </cell>
        </row>
        <row r="3452">
          <cell r="B3452" t="str">
            <v>XLRQD018Y25</v>
          </cell>
        </row>
        <row r="3452">
          <cell r="D3452" t="str">
            <v>SELDIS</v>
          </cell>
        </row>
        <row r="3453">
          <cell r="B3453" t="str">
            <v>XLRQD223C25</v>
          </cell>
        </row>
        <row r="3453">
          <cell r="D3453" t="str">
            <v>TominiShipping</v>
          </cell>
        </row>
        <row r="3454">
          <cell r="B3454" t="str">
            <v>XLRQD220C25</v>
          </cell>
        </row>
        <row r="3454">
          <cell r="D3454" t="str">
            <v>Golden Union Shipping Co SA</v>
          </cell>
        </row>
        <row r="3455">
          <cell r="B3455" t="str">
            <v>XLRQD150J25</v>
          </cell>
        </row>
        <row r="3455">
          <cell r="D3455" t="str">
            <v>Yasa Shipping</v>
          </cell>
        </row>
        <row r="3456">
          <cell r="B3456" t="str">
            <v>XLRQD117G25</v>
          </cell>
        </row>
        <row r="3456">
          <cell r="D3456" t="str">
            <v>Zodiac Maritime Ltd</v>
          </cell>
        </row>
        <row r="3457">
          <cell r="B3457" t="str">
            <v>XLRQD116G25</v>
          </cell>
        </row>
        <row r="3457">
          <cell r="D3457" t="str">
            <v>Zodiac Maritime Ltd</v>
          </cell>
        </row>
        <row r="3458">
          <cell r="B3458" t="str">
            <v>XLRQD051N25</v>
          </cell>
        </row>
        <row r="3458">
          <cell r="D3458" t="str">
            <v>PENCOM</v>
          </cell>
        </row>
        <row r="3459">
          <cell r="B3459" t="str">
            <v>XLRQD019Y25</v>
          </cell>
        </row>
        <row r="3459">
          <cell r="D3459" t="str">
            <v>SPM Shipping FZCO</v>
          </cell>
        </row>
        <row r="3460">
          <cell r="B3460" t="str">
            <v>XLRQD001U25</v>
          </cell>
        </row>
        <row r="3460">
          <cell r="D3460" t="str">
            <v>ssdv</v>
          </cell>
        </row>
        <row r="3462">
          <cell r="B3462" t="str">
            <v>XLRGS141A25</v>
          </cell>
        </row>
        <row r="3462">
          <cell r="D3462" t="str">
            <v>MSC GLOBAL SUPPLIES SRL</v>
          </cell>
        </row>
        <row r="3464">
          <cell r="B3464" t="str">
            <v>XLRGS140A25</v>
          </cell>
        </row>
        <row r="3464">
          <cell r="D3464" t="str">
            <v>MSC GLOBAL SUPPLIES SRL</v>
          </cell>
        </row>
        <row r="3465">
          <cell r="B3465" t="str">
            <v>XLRGS137A25</v>
          </cell>
        </row>
        <row r="3465">
          <cell r="D3465" t="str">
            <v>MSC GLOBAL SUPPLIES SRL</v>
          </cell>
        </row>
        <row r="3466">
          <cell r="B3466" t="str">
            <v>XLREU057P25</v>
          </cell>
        </row>
        <row r="3466">
          <cell r="D3466" t="str">
            <v>Xinglun Rope Europe Co.,Ltd</v>
          </cell>
        </row>
        <row r="3467">
          <cell r="B3467" t="str">
            <v>XLREU056P25</v>
          </cell>
        </row>
        <row r="3467">
          <cell r="D3467" t="str">
            <v>Xinglun Rope Europe Co.,Ltd</v>
          </cell>
        </row>
        <row r="3468">
          <cell r="B3468" t="str">
            <v>Pacific Basin样品单</v>
          </cell>
        </row>
        <row r="3468">
          <cell r="D3468" t="str">
            <v>Pacific Basin Shipping Limited</v>
          </cell>
        </row>
        <row r="3470">
          <cell r="B3470" t="str">
            <v>XLRQD264A25</v>
          </cell>
        </row>
        <row r="3470">
          <cell r="D3470" t="str">
            <v>MSC MEDITERRANEAN SHIPPING COMPANY</v>
          </cell>
        </row>
        <row r="3471">
          <cell r="B3471" t="str">
            <v>XLRQD263A25</v>
          </cell>
        </row>
        <row r="3471">
          <cell r="D3471" t="str">
            <v>MSC MEDITERRANEAN SHIPPING COMPANY</v>
          </cell>
        </row>
        <row r="3472">
          <cell r="B3472" t="str">
            <v>XLRQD262A25</v>
          </cell>
        </row>
        <row r="3472">
          <cell r="D3472" t="str">
            <v>MSC MEDITERRANEAN SHIPPING COMPANY</v>
          </cell>
        </row>
        <row r="3473">
          <cell r="B3473" t="str">
            <v>XLRQD260A25</v>
          </cell>
        </row>
        <row r="3473">
          <cell r="D3473" t="str">
            <v>MSC CYPRUS</v>
          </cell>
        </row>
        <row r="3487">
          <cell r="B3487" t="str">
            <v>XLRQD257A25</v>
          </cell>
        </row>
        <row r="3487">
          <cell r="D3487" t="str">
            <v>MSC CYPRUS</v>
          </cell>
        </row>
        <row r="3491">
          <cell r="B3491" t="str">
            <v>XLRQD261A25</v>
          </cell>
        </row>
        <row r="3491">
          <cell r="D3491" t="str">
            <v>MSC CYPRUS</v>
          </cell>
        </row>
        <row r="3492">
          <cell r="B3492" t="str">
            <v>XLRQD049R25</v>
          </cell>
        </row>
        <row r="3492">
          <cell r="D3492" t="str">
            <v>Exsil nv</v>
          </cell>
        </row>
        <row r="3494">
          <cell r="B3494" t="str">
            <v>XLRQD174H25</v>
          </cell>
        </row>
        <row r="3494">
          <cell r="D3494" t="str">
            <v>Anglo-eastern</v>
          </cell>
        </row>
        <row r="3496">
          <cell r="B3496" t="str">
            <v>XLRQD148J25</v>
          </cell>
        </row>
        <row r="3496">
          <cell r="D3496" t="str">
            <v>Pacific Basin Shipping Limited</v>
          </cell>
        </row>
        <row r="3497">
          <cell r="B3497" t="str">
            <v>XLRQD019D25</v>
          </cell>
        </row>
        <row r="3497">
          <cell r="D3497" t="str">
            <v>WISDOM MARINE LINES S.A.</v>
          </cell>
        </row>
        <row r="3499">
          <cell r="B3499" t="str">
            <v>XLRQD114G25</v>
          </cell>
        </row>
        <row r="3499">
          <cell r="D3499" t="str">
            <v>Synergy Marine Group</v>
          </cell>
        </row>
        <row r="3501">
          <cell r="B3501" t="str">
            <v>XLRQD112G25</v>
          </cell>
        </row>
        <row r="3501">
          <cell r="D3501" t="str">
            <v>Wallem Group</v>
          </cell>
        </row>
        <row r="3502">
          <cell r="B3502" t="str">
            <v>XLRQD018D25</v>
          </cell>
        </row>
        <row r="3502">
          <cell r="D3502" t="str">
            <v>青岛福凯船务有限公司</v>
          </cell>
        </row>
        <row r="3503">
          <cell r="B3503" t="str">
            <v>XLRQD035M25</v>
          </cell>
        </row>
        <row r="3503">
          <cell r="D3503" t="str">
            <v>Pooya Energy</v>
          </cell>
        </row>
        <row r="3505">
          <cell r="B3505" t="str">
            <v>XLRQD219C25</v>
          </cell>
        </row>
        <row r="3505">
          <cell r="D3505" t="str">
            <v>PACIFIC ROPE ENT.</v>
          </cell>
        </row>
        <row r="3506">
          <cell r="B3506" t="str">
            <v>XLRQD217C25</v>
          </cell>
        </row>
        <row r="3506">
          <cell r="D3506" t="str">
            <v>Navios Tankers Management Inc</v>
          </cell>
        </row>
        <row r="3507">
          <cell r="B3507" t="str">
            <v>XLRQD209C25-02</v>
          </cell>
        </row>
        <row r="3507">
          <cell r="D3507" t="str">
            <v>CHARTERWELL MARITIME S.A</v>
          </cell>
        </row>
        <row r="3508">
          <cell r="B3508" t="str">
            <v>XLRQD200C25</v>
          </cell>
        </row>
        <row r="3508">
          <cell r="D3508" t="str">
            <v>Brave Maritime Corp. Inc. / Stealth Maritime Corp S.A</v>
          </cell>
        </row>
        <row r="3518">
          <cell r="B3518" t="str">
            <v>XLRQD173H25</v>
          </cell>
        </row>
        <row r="3518">
          <cell r="D3518" t="str">
            <v>Eastern Pacific Shipping Pte Ltd</v>
          </cell>
        </row>
        <row r="3519">
          <cell r="B3519" t="str">
            <v>XLRQD158T25</v>
          </cell>
        </row>
        <row r="3519">
          <cell r="D3519" t="str">
            <v>Pacific International Lines （Pte）Ltd</v>
          </cell>
        </row>
        <row r="3520">
          <cell r="B3520" t="str">
            <v>XLRQD147J25</v>
          </cell>
        </row>
        <row r="3520">
          <cell r="D3520" t="str">
            <v>Pacific Basin Shipping Limited</v>
          </cell>
        </row>
        <row r="3521">
          <cell r="B3521" t="str">
            <v>XLRQD113G25</v>
          </cell>
        </row>
        <row r="3521">
          <cell r="D3521" t="str">
            <v>Eastaway Ship Management Pte Ltd</v>
          </cell>
        </row>
        <row r="3522">
          <cell r="B3522" t="str">
            <v>XLRQD050R25</v>
          </cell>
        </row>
        <row r="3522">
          <cell r="D3522" t="str">
            <v>Flamingo Shipping Agency L.L.C.</v>
          </cell>
        </row>
        <row r="3523">
          <cell r="B3523" t="str">
            <v>XLRGS139A25</v>
          </cell>
        </row>
        <row r="3523">
          <cell r="D3523" t="str">
            <v>MSC GLOBAL SUPPLIES SRL</v>
          </cell>
        </row>
        <row r="3524">
          <cell r="B3524" t="str">
            <v>XLRGS138A25</v>
          </cell>
        </row>
        <row r="3524">
          <cell r="D3524" t="str">
            <v>MSC GLOBAL SUPPLIES SRL</v>
          </cell>
        </row>
        <row r="3525">
          <cell r="B3525" t="str">
            <v>XLRGS136A25</v>
          </cell>
        </row>
        <row r="3525">
          <cell r="D3525" t="str">
            <v>MSC GLOBAL SUPPLIES SRL</v>
          </cell>
        </row>
        <row r="3526">
          <cell r="B3526" t="str">
            <v>XLRGS135A25</v>
          </cell>
        </row>
        <row r="3526">
          <cell r="D3526" t="str">
            <v>MSC GLOBAL SUPPLIES SRL</v>
          </cell>
        </row>
        <row r="3527">
          <cell r="B3527" t="str">
            <v>XLRQD258A25</v>
          </cell>
        </row>
        <row r="3527">
          <cell r="D3527" t="str">
            <v>MSC MEDITERRANEAN SHIPPING COMPANY</v>
          </cell>
        </row>
        <row r="3529">
          <cell r="B3529" t="str">
            <v>XLRQD259A25</v>
          </cell>
        </row>
        <row r="3529">
          <cell r="D3529" t="str">
            <v>MSC CYPRUS</v>
          </cell>
        </row>
        <row r="3530">
          <cell r="B3530" t="str">
            <v>XLRQD202C25-02</v>
          </cell>
        </row>
        <row r="3530">
          <cell r="D3530" t="str">
            <v>Wilhelmsen Ship Management</v>
          </cell>
        </row>
        <row r="3531">
          <cell r="B3531" t="str">
            <v>XLRQD157T25</v>
          </cell>
        </row>
        <row r="3531">
          <cell r="D3531" t="str">
            <v>ALAM SHIPS MANAGEMENT PTE.LTD</v>
          </cell>
        </row>
        <row r="3533">
          <cell r="B3533" t="str">
            <v>XLRQD044N25</v>
          </cell>
        </row>
        <row r="3533">
          <cell r="D3533" t="str">
            <v>Jati Maz enterprises</v>
          </cell>
        </row>
        <row r="3534">
          <cell r="B3534" t="str">
            <v>XLRQD017K25</v>
          </cell>
        </row>
        <row r="3534">
          <cell r="D3534" t="str">
            <v>河北方工机械制造有限公司</v>
          </cell>
        </row>
        <row r="3536">
          <cell r="B3536" t="str">
            <v>XLRQD171H25</v>
          </cell>
        </row>
        <row r="3536">
          <cell r="D3536" t="str">
            <v>Seaspan Ship Management Ltd</v>
          </cell>
        </row>
        <row r="3538">
          <cell r="B3538" t="str">
            <v>XLREU055P25</v>
          </cell>
        </row>
        <row r="3538">
          <cell r="D3538" t="str">
            <v>Xinglun Rope Europe Co.,Ltd</v>
          </cell>
        </row>
        <row r="3539">
          <cell r="B3539" t="str">
            <v>XLSWSS25028WCZ</v>
          </cell>
        </row>
        <row r="3539">
          <cell r="D3539" t="str">
            <v>上海维尔森航运服务有限公司</v>
          </cell>
        </row>
        <row r="3540">
          <cell r="B3540" t="str">
            <v>SWSSSLZ2502</v>
          </cell>
        </row>
        <row r="3540">
          <cell r="D3540" t="str">
            <v>上海维尔森航运服务有限公司</v>
          </cell>
        </row>
        <row r="3542">
          <cell r="B3542" t="str">
            <v>XLRQD256A25</v>
          </cell>
        </row>
        <row r="3542">
          <cell r="D3542" t="str">
            <v>MSC CYPRUS</v>
          </cell>
        </row>
        <row r="3543">
          <cell r="B3543" t="str">
            <v>XLRQD253A25</v>
          </cell>
        </row>
        <row r="3543">
          <cell r="D3543" t="str">
            <v>MSC CYPRUS</v>
          </cell>
        </row>
        <row r="3545">
          <cell r="B3545" t="str">
            <v>XLRQD255A25</v>
          </cell>
        </row>
        <row r="3545">
          <cell r="D3545" t="str">
            <v>MSC CYPRUS</v>
          </cell>
        </row>
        <row r="3546">
          <cell r="B3546" t="str">
            <v>XLRQD254A25</v>
          </cell>
        </row>
        <row r="3546">
          <cell r="D3546" t="str">
            <v>MSC CYPRUS</v>
          </cell>
        </row>
        <row r="3547">
          <cell r="B3547" t="str">
            <v>XLRQD252A25</v>
          </cell>
        </row>
        <row r="3547">
          <cell r="D3547" t="str">
            <v>MSC CYPRUS</v>
          </cell>
        </row>
        <row r="3548">
          <cell r="B3548" t="str">
            <v>XLRQD048R25</v>
          </cell>
        </row>
        <row r="3548">
          <cell r="D3548" t="str">
            <v>Korabelnoe Delo LTD</v>
          </cell>
        </row>
        <row r="3551">
          <cell r="B3551" t="str">
            <v>XLRQD172H25</v>
          </cell>
        </row>
        <row r="3551">
          <cell r="D3551" t="str">
            <v>Anglo-eastern</v>
          </cell>
        </row>
        <row r="3552">
          <cell r="B3552" t="str">
            <v>XLRQD251A25</v>
          </cell>
        </row>
        <row r="3552">
          <cell r="D3552" t="str">
            <v>MSC CYPRUS</v>
          </cell>
        </row>
        <row r="3559">
          <cell r="B3559" t="str">
            <v>XLRQD250A25</v>
          </cell>
        </row>
        <row r="3559">
          <cell r="D3559" t="str">
            <v>MSC CYPRUS</v>
          </cell>
        </row>
        <row r="3561">
          <cell r="B3561" t="str">
            <v>XLRQD040M25</v>
          </cell>
        </row>
        <row r="3561">
          <cell r="D3561" t="str">
            <v>ENEOS Ocean Asia Pte Ltd(NYK Energy Ocean Shipmanagement Pte Ltd)</v>
          </cell>
        </row>
        <row r="3562">
          <cell r="B3562" t="str">
            <v>XLRQD156T25</v>
          </cell>
        </row>
        <row r="3562">
          <cell r="D3562" t="str">
            <v>台湾万海航运</v>
          </cell>
        </row>
        <row r="3563">
          <cell r="B3563" t="str">
            <v>XLRQD017D25</v>
          </cell>
        </row>
        <row r="3563">
          <cell r="D3563" t="str">
            <v>小田影视威亚店</v>
          </cell>
        </row>
        <row r="3569">
          <cell r="B3569" t="str">
            <v>XLRQD111G25</v>
          </cell>
        </row>
        <row r="3569">
          <cell r="D3569" t="str">
            <v>Wallem Group</v>
          </cell>
        </row>
        <row r="3570">
          <cell r="B3570" t="str">
            <v>XLRQD249A25</v>
          </cell>
        </row>
        <row r="3570">
          <cell r="D3570" t="str">
            <v>MSC CYPRUS</v>
          </cell>
        </row>
        <row r="3571">
          <cell r="B3571" t="str">
            <v>XLRQD248A25</v>
          </cell>
        </row>
        <row r="3571">
          <cell r="D3571" t="str">
            <v>MSC CYPRUS</v>
          </cell>
        </row>
        <row r="3573">
          <cell r="B3573" t="str">
            <v>XLRQD247A25</v>
          </cell>
        </row>
        <row r="3573">
          <cell r="D3573" t="str">
            <v>MSC CYPRUS</v>
          </cell>
        </row>
        <row r="3574">
          <cell r="B3574" t="str">
            <v>XLRQD246A25</v>
          </cell>
        </row>
        <row r="3574">
          <cell r="D3574" t="str">
            <v>MSC CYPRUS</v>
          </cell>
        </row>
        <row r="3575">
          <cell r="B3575" t="str">
            <v>XLRQD245A25</v>
          </cell>
        </row>
        <row r="3575">
          <cell r="D3575" t="str">
            <v>MSC CYPRUS</v>
          </cell>
        </row>
        <row r="3581">
          <cell r="B3581" t="str">
            <v>XLRQD244A25</v>
          </cell>
        </row>
        <row r="3581">
          <cell r="D3581" t="str">
            <v>Artisan Hardware Corporation</v>
          </cell>
        </row>
        <row r="3583">
          <cell r="B3583" t="str">
            <v>XLRQD243A25</v>
          </cell>
        </row>
        <row r="3583">
          <cell r="D3583" t="str">
            <v>MSC CYPRUS</v>
          </cell>
        </row>
        <row r="3584">
          <cell r="B3584" t="str">
            <v>XLRQD242A25</v>
          </cell>
        </row>
        <row r="3584">
          <cell r="D3584" t="str">
            <v>MSC CYPRUS</v>
          </cell>
        </row>
        <row r="3585">
          <cell r="B3585" t="str">
            <v>XLRQD241A25</v>
          </cell>
        </row>
        <row r="3585">
          <cell r="D3585" t="str">
            <v>MSC MEDITERRANEAN SHIPPING COMPANY</v>
          </cell>
        </row>
        <row r="3586">
          <cell r="B3586" t="str">
            <v>XLRQD240A25</v>
          </cell>
        </row>
        <row r="3586">
          <cell r="D3586" t="str">
            <v>MSC MEDITERRANEAN SHIPPING COMPANY</v>
          </cell>
        </row>
        <row r="3588">
          <cell r="B3588" t="str">
            <v>XLRQD216C25</v>
          </cell>
        </row>
        <row r="3588">
          <cell r="D3588" t="str">
            <v>PACIFIC ROPE ENT.</v>
          </cell>
        </row>
        <row r="3590">
          <cell r="B3590" t="str">
            <v>XLRQD215C25</v>
          </cell>
        </row>
        <row r="3590">
          <cell r="D3590" t="str">
            <v>XT GROUP</v>
          </cell>
        </row>
        <row r="3591">
          <cell r="B3591" t="str">
            <v>XLRQD214C25</v>
          </cell>
        </row>
        <row r="3591">
          <cell r="D3591" t="str">
            <v>LASKARIDIS SHIPPING CO. LTD</v>
          </cell>
        </row>
        <row r="3596">
          <cell r="B3596" t="str">
            <v>XLRQD213C25</v>
          </cell>
        </row>
        <row r="3596">
          <cell r="D3596" t="str">
            <v>Fleet Management Limited (HK)</v>
          </cell>
        </row>
        <row r="3597">
          <cell r="B3597" t="str">
            <v>XLRQD212C25</v>
          </cell>
        </row>
        <row r="3597">
          <cell r="D3597" t="str">
            <v>Fleet Management Limited (HK)</v>
          </cell>
        </row>
        <row r="3598">
          <cell r="B3598" t="str">
            <v>XLRQD211C25</v>
          </cell>
        </row>
        <row r="3598">
          <cell r="D3598" t="str">
            <v>Fleet Management Limited (HK)</v>
          </cell>
        </row>
        <row r="3599">
          <cell r="B3599" t="str">
            <v>XLRQD210C25</v>
          </cell>
        </row>
        <row r="3599">
          <cell r="D3599" t="str">
            <v>TominiShipping</v>
          </cell>
        </row>
        <row r="3601">
          <cell r="B3601" t="str">
            <v>XLRQD209C25</v>
          </cell>
        </row>
        <row r="3601">
          <cell r="D3601" t="str">
            <v>CHARTERWELL MARITIME S.A</v>
          </cell>
        </row>
        <row r="3603">
          <cell r="B3603" t="str">
            <v>XLRQD207C25</v>
          </cell>
        </row>
        <row r="3603">
          <cell r="D3603" t="str">
            <v>Fleet Management Limited (HK)</v>
          </cell>
        </row>
        <row r="3605">
          <cell r="B3605" t="str">
            <v>XLRQD206C25</v>
          </cell>
        </row>
        <row r="3605">
          <cell r="D3605" t="str">
            <v>Raffles Shipmanagement Services Pte Ltd</v>
          </cell>
        </row>
        <row r="3606">
          <cell r="B3606" t="str">
            <v>XLRQD203C25-02</v>
          </cell>
        </row>
        <row r="3606">
          <cell r="D3606" t="str">
            <v>Fleet Management Limited (HK)</v>
          </cell>
        </row>
        <row r="3607">
          <cell r="B3607" t="str">
            <v>XLRQD170H25</v>
          </cell>
        </row>
        <row r="3607">
          <cell r="D3607" t="str">
            <v>Anglo-eastern</v>
          </cell>
        </row>
        <row r="3609">
          <cell r="B3609" t="str">
            <v>XLRQD146J25</v>
          </cell>
        </row>
        <row r="3609">
          <cell r="D3609" t="str">
            <v>Iblea Ship Management Ltd</v>
          </cell>
        </row>
        <row r="3610">
          <cell r="B3610" t="str">
            <v>XLRQD041M25</v>
          </cell>
        </row>
        <row r="3610">
          <cell r="D3610" t="str">
            <v>T-Erudite Ship Managers Pvt Ltd.</v>
          </cell>
        </row>
        <row r="3611">
          <cell r="B3611" t="str">
            <v>XLRQD039M25</v>
          </cell>
        </row>
        <row r="3611">
          <cell r="D3611" t="str">
            <v>T-Erudite Ship Managers Pvt Ltd.</v>
          </cell>
        </row>
        <row r="3612">
          <cell r="B3612" t="str">
            <v>XLRQD038M25</v>
          </cell>
        </row>
        <row r="3612">
          <cell r="D3612" t="str">
            <v>Connaught Shipmanagement (HK) Limited</v>
          </cell>
        </row>
        <row r="3613">
          <cell r="B3613" t="str">
            <v>XLRGS132A25</v>
          </cell>
        </row>
        <row r="3613">
          <cell r="D3613" t="str">
            <v>MSC GLOBAL SUPPLIES SRL</v>
          </cell>
        </row>
        <row r="3614">
          <cell r="B3614" t="str">
            <v>XLRGS131A25</v>
          </cell>
        </row>
        <row r="3614">
          <cell r="D3614" t="str">
            <v>MSC GLOBAL SUPPLIES SRL</v>
          </cell>
        </row>
        <row r="3615">
          <cell r="B3615" t="str">
            <v>XLSWSS25030CB</v>
          </cell>
        </row>
        <row r="3615">
          <cell r="D3615" t="str">
            <v>上海维尔森航运服务有限公司</v>
          </cell>
        </row>
        <row r="3616">
          <cell r="B3616" t="str">
            <v>晓彤锁库</v>
          </cell>
        </row>
        <row r="3616">
          <cell r="D3616" t="str">
            <v>供应链锁库专用</v>
          </cell>
        </row>
        <row r="3617">
          <cell r="B3617" t="str">
            <v>XLRQD110G25</v>
          </cell>
        </row>
        <row r="3617">
          <cell r="D3617" t="str">
            <v>Zodiac Maritime Ltd</v>
          </cell>
        </row>
        <row r="3618">
          <cell r="B3618" t="str">
            <v>XLRQD016K25</v>
          </cell>
        </row>
        <row r="3618">
          <cell r="D3618" t="str">
            <v>河北方工机械制造有限公司</v>
          </cell>
        </row>
        <row r="3620">
          <cell r="B3620" t="str">
            <v>XLRQD015K25</v>
          </cell>
        </row>
        <row r="3620">
          <cell r="D3620" t="str">
            <v>无锡西亿机械有限公司</v>
          </cell>
        </row>
        <row r="3623">
          <cell r="B3623" t="str">
            <v>XLRQD016D25</v>
          </cell>
        </row>
        <row r="3623">
          <cell r="D3623" t="str">
            <v>青岛亦邦物流有限公司</v>
          </cell>
        </row>
        <row r="3624">
          <cell r="B3624" t="str">
            <v>XLRQD037M25</v>
          </cell>
        </row>
        <row r="3624">
          <cell r="D3624" t="str">
            <v>ENEOS Ocean Asia Pte Ltd(NYK Energy Ocean Shipmanagement Pte Ltd)</v>
          </cell>
        </row>
        <row r="3625">
          <cell r="B3625" t="str">
            <v>XLRQD239A25</v>
          </cell>
        </row>
        <row r="3625">
          <cell r="D3625" t="str">
            <v>MSC MEDITERRANEAN SHIPPING COMPANY</v>
          </cell>
        </row>
        <row r="3628">
          <cell r="B3628" t="str">
            <v>XLRQD237A25</v>
          </cell>
        </row>
        <row r="3628">
          <cell r="D3628" t="str">
            <v>MSC CYPRUS</v>
          </cell>
        </row>
        <row r="3634">
          <cell r="B3634" t="str">
            <v>XLRQD230A25</v>
          </cell>
        </row>
        <row r="3634">
          <cell r="D3634" t="str">
            <v>MSC CYPRUS</v>
          </cell>
        </row>
        <row r="3635">
          <cell r="B3635" t="str">
            <v>XLRQD208C25</v>
          </cell>
        </row>
        <row r="3635">
          <cell r="D3635" t="str">
            <v>PT. Samudera Energi Tangguh</v>
          </cell>
        </row>
        <row r="3636">
          <cell r="B3636" t="str">
            <v>XLRQD205C25</v>
          </cell>
        </row>
        <row r="3636">
          <cell r="D3636" t="str">
            <v>LASKARIDIS SHIPPING CO. LTD</v>
          </cell>
        </row>
        <row r="3637">
          <cell r="B3637" t="str">
            <v>XLRQD202C25</v>
          </cell>
        </row>
        <row r="3637">
          <cell r="D3637" t="str">
            <v>Wilhelmsen Ship Management</v>
          </cell>
        </row>
        <row r="3638">
          <cell r="B3638" t="str">
            <v>XLRQD169H25</v>
          </cell>
        </row>
        <row r="3638">
          <cell r="D3638" t="str">
            <v>Anglo-eastern</v>
          </cell>
        </row>
        <row r="3639">
          <cell r="B3639" t="str">
            <v>XLRQD155T25</v>
          </cell>
        </row>
        <row r="3639">
          <cell r="D3639" t="str">
            <v>Pacific International Lines （Pte）Ltd</v>
          </cell>
        </row>
        <row r="3640">
          <cell r="B3640" t="str">
            <v>XLRQD154T25</v>
          </cell>
        </row>
        <row r="3640">
          <cell r="D3640" t="str">
            <v>Pacific International Lines （Pte）Ltd</v>
          </cell>
        </row>
        <row r="3641">
          <cell r="B3641" t="str">
            <v>XLRGS134A25</v>
          </cell>
        </row>
        <row r="3641">
          <cell r="D3641" t="str">
            <v>MSC GLOBAL SUPPLIES SRL</v>
          </cell>
        </row>
        <row r="3644">
          <cell r="B3644" t="str">
            <v>XLREU054P25</v>
          </cell>
        </row>
        <row r="3644">
          <cell r="D3644" t="str">
            <v>Xinglun Rope Europe Co.,Ltd</v>
          </cell>
        </row>
        <row r="3645">
          <cell r="B3645" t="str">
            <v>XLRQD233A25</v>
          </cell>
        </row>
        <row r="3645">
          <cell r="D3645" t="str">
            <v>MSC MEDITERRANEAN SHIPPING COMPANY</v>
          </cell>
        </row>
        <row r="3646">
          <cell r="B3646" t="str">
            <v>XLRQD203C25</v>
          </cell>
        </row>
        <row r="3646">
          <cell r="D3646" t="str">
            <v>Fleet Management Limited (HK)</v>
          </cell>
        </row>
        <row r="3647">
          <cell r="B3647" t="str">
            <v>XLRQD236A25</v>
          </cell>
        </row>
        <row r="3647">
          <cell r="D3647" t="str">
            <v>MSC CYPRUS</v>
          </cell>
        </row>
        <row r="3648">
          <cell r="B3648" t="str">
            <v>XLRQD047N25</v>
          </cell>
        </row>
        <row r="3648">
          <cell r="D3648" t="str">
            <v>PT ALFA PUTRA WIJAYA</v>
          </cell>
        </row>
        <row r="3652">
          <cell r="B3652" t="str">
            <v>XLRQD168H25</v>
          </cell>
        </row>
        <row r="3652">
          <cell r="D3652" t="str">
            <v>Seaspan Ship Management Ltd</v>
          </cell>
        </row>
        <row r="3654">
          <cell r="B3654" t="str">
            <v>XLRQD017Y25</v>
          </cell>
        </row>
        <row r="3654">
          <cell r="D3654" t="str">
            <v>Evalend Shipping Co., S.A.</v>
          </cell>
        </row>
        <row r="3655">
          <cell r="B3655" t="str">
            <v>XLRQD238A25</v>
          </cell>
        </row>
        <row r="3655">
          <cell r="D3655" t="str">
            <v>MSC CYPRUS</v>
          </cell>
        </row>
        <row r="3656">
          <cell r="B3656" t="str">
            <v>XLRQD235A25</v>
          </cell>
        </row>
        <row r="3656">
          <cell r="D3656" t="str">
            <v>MSC CYPRUS</v>
          </cell>
        </row>
        <row r="3657">
          <cell r="B3657" t="str">
            <v>XLRQD234A25</v>
          </cell>
        </row>
        <row r="3657">
          <cell r="D3657" t="str">
            <v>MSC CYPRUS</v>
          </cell>
        </row>
        <row r="3658">
          <cell r="B3658" t="str">
            <v>XLRQD232A25</v>
          </cell>
        </row>
        <row r="3658">
          <cell r="D3658" t="str">
            <v>MSC CYPRUS</v>
          </cell>
        </row>
        <row r="3659">
          <cell r="B3659" t="str">
            <v>XLRQD231A25</v>
          </cell>
        </row>
        <row r="3659">
          <cell r="D3659" t="str">
            <v>宁波世新船务有限公司</v>
          </cell>
        </row>
        <row r="3660">
          <cell r="B3660" t="str">
            <v>XLRQD204C25</v>
          </cell>
        </row>
        <row r="3660">
          <cell r="D3660" t="str">
            <v>PT. Samudera Energi Tangguh</v>
          </cell>
        </row>
        <row r="3661">
          <cell r="B3661" t="str">
            <v>XLRQD145J25</v>
          </cell>
        </row>
        <row r="3661">
          <cell r="D3661" t="str">
            <v>Peter Döhle Schiffahrts-KG</v>
          </cell>
        </row>
        <row r="3663">
          <cell r="B3663" t="str">
            <v>XLRQD144J25</v>
          </cell>
        </row>
        <row r="3663">
          <cell r="D3663" t="str">
            <v>Iblea Ship Management Ltd</v>
          </cell>
        </row>
        <row r="3668">
          <cell r="B3668" t="str">
            <v>XLRQD143J25</v>
          </cell>
        </row>
        <row r="3668">
          <cell r="D3668" t="str">
            <v>Unity Ship Management Ltd</v>
          </cell>
        </row>
        <row r="3669">
          <cell r="B3669" t="str">
            <v>XLRQD109G25</v>
          </cell>
        </row>
        <row r="3669">
          <cell r="D3669" t="str">
            <v>Zodiac Maritime Ltd</v>
          </cell>
        </row>
        <row r="3670">
          <cell r="B3670" t="str">
            <v>XLRQD189C25</v>
          </cell>
        </row>
        <row r="3670">
          <cell r="D3670" t="str">
            <v>Fleet Management Limited (HK)</v>
          </cell>
        </row>
        <row r="3671">
          <cell r="B3671" t="str">
            <v>XLRQD201C25</v>
          </cell>
        </row>
        <row r="3671">
          <cell r="D3671" t="str">
            <v>Fleet Management Limited (HK)</v>
          </cell>
        </row>
        <row r="3672">
          <cell r="B3672" t="str">
            <v>XLRQD166H25</v>
          </cell>
        </row>
        <row r="3672">
          <cell r="D3672" t="str">
            <v>Anglo-eastern</v>
          </cell>
        </row>
        <row r="3674">
          <cell r="B3674" t="str">
            <v>XLRQD229A25</v>
          </cell>
        </row>
        <row r="3674">
          <cell r="D3674" t="str">
            <v>OSM SHIP MANAGEMENT PTE LTD</v>
          </cell>
        </row>
        <row r="3675">
          <cell r="B3675" t="str">
            <v>XLRQD198C25</v>
          </cell>
        </row>
        <row r="3675">
          <cell r="D3675" t="str">
            <v>Wilhelmsen Ship Management</v>
          </cell>
        </row>
        <row r="3677">
          <cell r="B3677" t="str">
            <v>XLRQD045N25</v>
          </cell>
        </row>
        <row r="3677">
          <cell r="D3677" t="str">
            <v>fishermen</v>
          </cell>
        </row>
        <row r="3681">
          <cell r="B3681" t="str">
            <v>XLRQD142J25</v>
          </cell>
        </row>
        <row r="3681">
          <cell r="D3681" t="str">
            <v>Bernhard Schulte Shipmanagement</v>
          </cell>
        </row>
        <row r="3682">
          <cell r="B3682" t="str">
            <v>XLRQD046N25</v>
          </cell>
        </row>
        <row r="3682">
          <cell r="D3682" t="str">
            <v>KUEMCHANG Industry co.,Ltd</v>
          </cell>
        </row>
        <row r="3683">
          <cell r="B3683" t="str">
            <v>XLRGS133A25</v>
          </cell>
        </row>
        <row r="3683">
          <cell r="D3683" t="str">
            <v>MSC GLOBAL SUPPLIES SRL</v>
          </cell>
        </row>
        <row r="3684">
          <cell r="B3684" t="str">
            <v>XLRGS129A25</v>
          </cell>
        </row>
        <row r="3684">
          <cell r="D3684" t="str">
            <v>MSC GLOBAL SUPPLIES SRL</v>
          </cell>
        </row>
        <row r="3685">
          <cell r="B3685" t="str">
            <v>XLRGS126A25</v>
          </cell>
        </row>
        <row r="3685">
          <cell r="D3685" t="str">
            <v>MSC GLOBAL SUPPLIES SRL</v>
          </cell>
        </row>
        <row r="3686">
          <cell r="B3686" t="str">
            <v>XLRGS125A25</v>
          </cell>
        </row>
        <row r="3686">
          <cell r="D3686" t="str">
            <v>MSC GLOBAL SUPPLIES SRL</v>
          </cell>
        </row>
        <row r="3687">
          <cell r="B3687" t="str">
            <v>XLRGS124A25</v>
          </cell>
        </row>
        <row r="3687">
          <cell r="D3687" t="str">
            <v>MSC GLOBAL SUPPLIES SRL</v>
          </cell>
        </row>
        <row r="3688">
          <cell r="B3688" t="str">
            <v>SWSSSLZ2501</v>
          </cell>
        </row>
        <row r="3688">
          <cell r="D3688" t="str">
            <v>上海维尔森航运服务有限公司</v>
          </cell>
        </row>
        <row r="3689">
          <cell r="B3689" t="str">
            <v>冯林敬补供锁库</v>
          </cell>
        </row>
        <row r="3689">
          <cell r="D3689" t="str">
            <v>供应链锁库专用</v>
          </cell>
        </row>
        <row r="3690">
          <cell r="B3690" t="str">
            <v>XLRQD165H25</v>
          </cell>
        </row>
        <row r="3690">
          <cell r="D3690" t="str">
            <v>Seaspan Ship Management Ltd</v>
          </cell>
        </row>
        <row r="3692">
          <cell r="B3692" t="str">
            <v>XLRQD199C25</v>
          </cell>
        </row>
        <row r="3692">
          <cell r="D3692" t="str">
            <v>Fleet Management Limited (HK)</v>
          </cell>
        </row>
        <row r="3693">
          <cell r="B3693" t="str">
            <v>XLRQD164H25</v>
          </cell>
        </row>
        <row r="3693">
          <cell r="D3693" t="str">
            <v>Seaspan Ship Management Ltd</v>
          </cell>
        </row>
        <row r="3695">
          <cell r="B3695" t="str">
            <v>XLRQD108G25</v>
          </cell>
        </row>
        <row r="3695">
          <cell r="D3695" t="str">
            <v>The National Shipping Company of Saudi Arabia</v>
          </cell>
        </row>
        <row r="3697">
          <cell r="B3697" t="str">
            <v>XLRQD047R25</v>
          </cell>
        </row>
        <row r="3697">
          <cell r="D3697" t="str">
            <v>MARINSA(DENSA SHIPPING)</v>
          </cell>
        </row>
        <row r="3704">
          <cell r="B3704" t="str">
            <v>XLRQD014K25</v>
          </cell>
        </row>
        <row r="3704">
          <cell r="D3704" t="str">
            <v>大连傲峰船舶配件有限公司</v>
          </cell>
        </row>
        <row r="3705">
          <cell r="B3705" t="str">
            <v>XLREU053P25</v>
          </cell>
        </row>
        <row r="3705">
          <cell r="D3705" t="str">
            <v>Xinglun Rope Europe Co.,Ltd</v>
          </cell>
        </row>
        <row r="3706">
          <cell r="B3706" t="str">
            <v>XLRQD228A25</v>
          </cell>
        </row>
        <row r="3706">
          <cell r="D3706" t="str">
            <v>MSC MEDITERRANEAN SHIPPING COMPANY</v>
          </cell>
        </row>
        <row r="3707">
          <cell r="B3707" t="str">
            <v>XLRQD014D25</v>
          </cell>
        </row>
        <row r="3707">
          <cell r="D3707" t="str">
            <v>上海神通海运有限公司</v>
          </cell>
        </row>
        <row r="3708">
          <cell r="B3708" t="str">
            <v>XLRQD015D25</v>
          </cell>
        </row>
        <row r="3708">
          <cell r="D3708" t="str">
            <v>DZ SHIPPING MANAGEMENT LIMITED</v>
          </cell>
        </row>
        <row r="3709">
          <cell r="B3709" t="str">
            <v>XLRQD137J25</v>
          </cell>
        </row>
        <row r="3709">
          <cell r="D3709" t="str">
            <v>Iblea Ship Management Ltd</v>
          </cell>
        </row>
        <row r="3712">
          <cell r="B3712" t="str">
            <v>XLRQD162H25</v>
          </cell>
        </row>
        <row r="3712">
          <cell r="D3712" t="str">
            <v>Anglo-eastern</v>
          </cell>
        </row>
        <row r="3714">
          <cell r="B3714" t="str">
            <v>XLRQD141J25</v>
          </cell>
        </row>
        <row r="3714">
          <cell r="D3714" t="str">
            <v>RIZZO-RB British Marine</v>
          </cell>
        </row>
        <row r="3715">
          <cell r="B3715" t="str">
            <v>XLRQD197C25</v>
          </cell>
        </row>
        <row r="3715">
          <cell r="D3715" t="str">
            <v>LASKARIDIS SHIPPING CO. LTD</v>
          </cell>
        </row>
        <row r="3716">
          <cell r="B3716" t="str">
            <v>XLRQD194C25</v>
          </cell>
        </row>
        <row r="3716">
          <cell r="D3716" t="str">
            <v>XT GROUP</v>
          </cell>
        </row>
        <row r="3717">
          <cell r="B3717" t="str">
            <v>XLRQD227A25</v>
          </cell>
        </row>
        <row r="3717">
          <cell r="D3717" t="str">
            <v>MSC MEDITERRANEAN SHIPPING COMPANY</v>
          </cell>
        </row>
        <row r="3723">
          <cell r="B3723" t="str">
            <v>XLRQD196C25</v>
          </cell>
        </row>
        <row r="3723">
          <cell r="D3723" t="str">
            <v>Navios Tankers Management Inc</v>
          </cell>
        </row>
        <row r="3724">
          <cell r="B3724" t="str">
            <v>XLRQD195C25</v>
          </cell>
        </row>
        <row r="3724">
          <cell r="D3724" t="str">
            <v>Fleet Management Limited (HK)</v>
          </cell>
        </row>
        <row r="3725">
          <cell r="B3725" t="str">
            <v>XLRQD184C25</v>
          </cell>
        </row>
        <row r="3725">
          <cell r="D3725" t="str">
            <v>E.G.Vallianatos S.P.A.</v>
          </cell>
        </row>
        <row r="3727">
          <cell r="B3727" t="str">
            <v>XLRQD161H25</v>
          </cell>
        </row>
        <row r="3727">
          <cell r="D3727" t="str">
            <v>Seaspan Ship Management Ltd</v>
          </cell>
        </row>
        <row r="3729">
          <cell r="B3729" t="str">
            <v>XLRQD140J25</v>
          </cell>
        </row>
        <row r="3729">
          <cell r="D3729" t="str">
            <v>Bernhard Schulte Shipmanagement</v>
          </cell>
        </row>
        <row r="3731">
          <cell r="B3731" t="str">
            <v>XLRQD139J25</v>
          </cell>
        </row>
        <row r="3731">
          <cell r="D3731" t="str">
            <v>Iblea Ship Management Ltd</v>
          </cell>
        </row>
        <row r="3739">
          <cell r="B3739" t="str">
            <v>XLRQD136J25</v>
          </cell>
        </row>
        <row r="3739">
          <cell r="D3739" t="str">
            <v>Iblea Ship Management Ltd</v>
          </cell>
        </row>
        <row r="3740">
          <cell r="B3740" t="str">
            <v>XLRQD107G25</v>
          </cell>
        </row>
        <row r="3740">
          <cell r="D3740" t="str">
            <v>Chemikalien Seetransport Germany</v>
          </cell>
        </row>
        <row r="3741">
          <cell r="B3741" t="str">
            <v>XLREU052P25</v>
          </cell>
        </row>
        <row r="3741">
          <cell r="D3741" t="str">
            <v>Xinglun Rope Europe Co.,Ltd</v>
          </cell>
        </row>
        <row r="3742">
          <cell r="B3742" t="str">
            <v>XLREU051P25</v>
          </cell>
        </row>
        <row r="3742">
          <cell r="D3742" t="str">
            <v>Xinglun Rope Europe Co.,Ltd</v>
          </cell>
        </row>
        <row r="3743">
          <cell r="B3743" t="str">
            <v>XLREU049P25</v>
          </cell>
        </row>
        <row r="3743">
          <cell r="D3743" t="str">
            <v>Xinglun Rope Europe Co.,Ltd</v>
          </cell>
        </row>
        <row r="3744">
          <cell r="B3744" t="str">
            <v>XLRQD043N25</v>
          </cell>
        </row>
        <row r="3744">
          <cell r="D3744" t="str">
            <v>Coogs enterprises</v>
          </cell>
        </row>
        <row r="3747">
          <cell r="B3747" t="str">
            <v>XLRQD157H25</v>
          </cell>
        </row>
        <row r="3747">
          <cell r="D3747" t="str">
            <v>Seaspan Ship Management Ltd</v>
          </cell>
        </row>
        <row r="3749">
          <cell r="B3749" t="str">
            <v>XLRQD190C25</v>
          </cell>
        </row>
        <row r="3749">
          <cell r="D3749" t="str">
            <v>Raffles Shipmanagement Services Pte Ltd</v>
          </cell>
        </row>
        <row r="3750">
          <cell r="B3750" t="str">
            <v>XLRQD138J25</v>
          </cell>
        </row>
        <row r="3750">
          <cell r="D3750" t="str">
            <v>RIZZO-RB British Marine</v>
          </cell>
        </row>
        <row r="3751">
          <cell r="B3751" t="str">
            <v>XLRQD193C25-02</v>
          </cell>
        </row>
        <row r="3751">
          <cell r="D3751" t="str">
            <v>Fleet Management Limited (HK)</v>
          </cell>
        </row>
        <row r="3752">
          <cell r="B3752" t="str">
            <v>XLRQD131A25-2</v>
          </cell>
        </row>
        <row r="3752">
          <cell r="D3752" t="str">
            <v>MSC MEDITERRANEAN SHIPPING COMPANY</v>
          </cell>
        </row>
        <row r="3753">
          <cell r="B3753" t="str">
            <v>XLRQD153T25</v>
          </cell>
        </row>
        <row r="3753">
          <cell r="D3753" t="str">
            <v>台湾万海航运</v>
          </cell>
        </row>
        <row r="3754">
          <cell r="B3754" t="str">
            <v>XLRQD226A25</v>
          </cell>
        </row>
        <row r="3754">
          <cell r="D3754" t="str">
            <v>MSC CYPRUS</v>
          </cell>
        </row>
        <row r="3756">
          <cell r="B3756" t="str">
            <v>XLRQD193C25</v>
          </cell>
        </row>
        <row r="3756">
          <cell r="D3756" t="str">
            <v>Fleet Management Limited (HK)</v>
          </cell>
        </row>
        <row r="3757">
          <cell r="B3757" t="str">
            <v>XLRQD152T25</v>
          </cell>
        </row>
        <row r="3757">
          <cell r="D3757" t="str">
            <v>Pacific International Lines （Pte）Ltd</v>
          </cell>
        </row>
        <row r="3758">
          <cell r="B3758" t="str">
            <v>XLRQD160H25</v>
          </cell>
        </row>
        <row r="3758">
          <cell r="D3758" t="str">
            <v>Seaspan Ship Management Ltd</v>
          </cell>
        </row>
        <row r="3760">
          <cell r="B3760" t="str">
            <v>XLRQD225A25</v>
          </cell>
        </row>
        <row r="3760">
          <cell r="D3760" t="str">
            <v>MSC MEDITERRANEAN SHIPPING COMPANY</v>
          </cell>
        </row>
        <row r="3761">
          <cell r="B3761" t="str">
            <v>XLRQD224A25</v>
          </cell>
        </row>
        <row r="3761">
          <cell r="D3761" t="str">
            <v>MSC MEDITERRANEAN SHIPPING COMPANY</v>
          </cell>
        </row>
        <row r="3762">
          <cell r="B3762" t="str">
            <v>XLRQD192C25</v>
          </cell>
        </row>
        <row r="3762">
          <cell r="D3762" t="str">
            <v>Executive Ship Management Pte. Ltd</v>
          </cell>
        </row>
        <row r="3767">
          <cell r="B3767" t="str">
            <v>XLRQD191C25</v>
          </cell>
        </row>
        <row r="3767">
          <cell r="D3767" t="str">
            <v>Raffles Shipmanagement Services Pte Ltd</v>
          </cell>
        </row>
        <row r="3770">
          <cell r="B3770" t="str">
            <v>XLRQD188C25</v>
          </cell>
        </row>
        <row r="3770">
          <cell r="D3770" t="str">
            <v>Fleet Management Limited (HK)</v>
          </cell>
        </row>
        <row r="3771">
          <cell r="B3771" t="str">
            <v>XLRQD151T25</v>
          </cell>
        </row>
        <row r="3771">
          <cell r="D3771" t="str">
            <v>台湾万海航运</v>
          </cell>
        </row>
        <row r="3772">
          <cell r="B3772" t="str">
            <v>XLRGS130A25</v>
          </cell>
        </row>
        <row r="3772">
          <cell r="D3772" t="str">
            <v>MSC GLOBAL SUPPLIES SRL</v>
          </cell>
        </row>
        <row r="3774">
          <cell r="B3774" t="str">
            <v>XLRGS128A25</v>
          </cell>
        </row>
        <row r="3774">
          <cell r="D3774" t="str">
            <v>MSC GLOBAL SUPPLIES SRL</v>
          </cell>
        </row>
        <row r="3775">
          <cell r="B3775" t="str">
            <v>XLRGS127A25</v>
          </cell>
        </row>
        <row r="3775">
          <cell r="D3775" t="str">
            <v>MSC GLOBAL SUPPLIES SRL</v>
          </cell>
        </row>
        <row r="3776">
          <cell r="B3776" t="str">
            <v>XLREU050P25</v>
          </cell>
        </row>
        <row r="3776">
          <cell r="D3776" t="str">
            <v>Xinglun Rope Europe Co.,Ltd</v>
          </cell>
        </row>
        <row r="3777">
          <cell r="B3777" t="str">
            <v>SINLOCKRUBY-H25 备货</v>
          </cell>
        </row>
        <row r="3777">
          <cell r="D3777" t="str">
            <v>供应链锁库专用</v>
          </cell>
        </row>
        <row r="3779">
          <cell r="B3779" t="str">
            <v>XLRQD134J25</v>
          </cell>
        </row>
        <row r="3779">
          <cell r="D3779" t="str">
            <v>Iblea Ship Management Ltd</v>
          </cell>
        </row>
        <row r="3782">
          <cell r="B3782" t="str">
            <v>XLRQD186C25-样品单</v>
          </cell>
        </row>
        <row r="3782">
          <cell r="D3782" t="str">
            <v>Ship Procurement Services S.A</v>
          </cell>
        </row>
        <row r="3783">
          <cell r="B3783" t="str">
            <v>XLRQD149T25</v>
          </cell>
        </row>
        <row r="3783">
          <cell r="D3783" t="str">
            <v>台湾万海航运</v>
          </cell>
        </row>
        <row r="3784">
          <cell r="B3784" t="str">
            <v>XLRQD223A25</v>
          </cell>
        </row>
        <row r="3784">
          <cell r="D3784" t="str">
            <v>MSC CYPRUS</v>
          </cell>
        </row>
        <row r="3785">
          <cell r="B3785" t="str">
            <v>XLRQD222A25</v>
          </cell>
        </row>
        <row r="3785">
          <cell r="D3785" t="str">
            <v>MSC MEDITERRANEAN SHIPPING COMPANY</v>
          </cell>
        </row>
        <row r="3787">
          <cell r="B3787" t="str">
            <v>XLRQD187C25</v>
          </cell>
        </row>
        <row r="3787">
          <cell r="D3787" t="str">
            <v>PT. Samudera Energi Tangguh</v>
          </cell>
        </row>
        <row r="3791">
          <cell r="B3791" t="str">
            <v>XLRQD186C25</v>
          </cell>
        </row>
        <row r="3791">
          <cell r="D3791" t="str">
            <v>Ship Procurement Services S.A</v>
          </cell>
        </row>
        <row r="3792">
          <cell r="B3792" t="str">
            <v>XLRQD150T25</v>
          </cell>
        </row>
        <row r="3792">
          <cell r="D3792" t="str">
            <v>君正Fantasea Gentco</v>
          </cell>
        </row>
        <row r="3793">
          <cell r="B3793" t="str">
            <v>XLRQD135J25</v>
          </cell>
        </row>
        <row r="3793">
          <cell r="D3793" t="str">
            <v>SOECHI</v>
          </cell>
        </row>
        <row r="3796">
          <cell r="B3796" t="str">
            <v>XLRQD133J25</v>
          </cell>
        </row>
        <row r="3796">
          <cell r="D3796" t="str">
            <v>Bernhard Schulte Shipmanagement</v>
          </cell>
        </row>
        <row r="3797">
          <cell r="B3797" t="str">
            <v>XLRGS123A25</v>
          </cell>
        </row>
        <row r="3797">
          <cell r="D3797" t="str">
            <v>MSC GLOBAL SUPPLIES SRL</v>
          </cell>
        </row>
        <row r="3798">
          <cell r="B3798" t="str">
            <v>XLRQD185C25</v>
          </cell>
        </row>
        <row r="3798">
          <cell r="D3798" t="str">
            <v>Navios Tankers Management Inc</v>
          </cell>
        </row>
        <row r="3802">
          <cell r="B3802" t="str">
            <v>XLRQD155H25</v>
          </cell>
        </row>
        <row r="3802">
          <cell r="D3802" t="str">
            <v>Seaspan Ship Management Ltd</v>
          </cell>
        </row>
        <row r="3804">
          <cell r="B3804" t="str">
            <v>XLRQD156H25</v>
          </cell>
        </row>
        <row r="3804">
          <cell r="D3804" t="str">
            <v>Seaspan Ship Management Ltd</v>
          </cell>
        </row>
        <row r="3806">
          <cell r="B3806" t="str">
            <v>XLRQD158H25</v>
          </cell>
        </row>
        <row r="3806">
          <cell r="D3806" t="str">
            <v>Anglo-eastern</v>
          </cell>
        </row>
        <row r="3808">
          <cell r="B3808" t="str">
            <v>XLRQD007L25</v>
          </cell>
        </row>
        <row r="3808">
          <cell r="D3808" t="str">
            <v>乐作</v>
          </cell>
        </row>
        <row r="3809">
          <cell r="B3809" t="str">
            <v>XLRQD140A25-赔偿</v>
          </cell>
        </row>
        <row r="3809">
          <cell r="D3809" t="str">
            <v>福建省航通游艇制造有限公司</v>
          </cell>
        </row>
        <row r="3810">
          <cell r="B3810" t="str">
            <v>XLRQD154H25</v>
          </cell>
        </row>
        <row r="3810">
          <cell r="D3810" t="str">
            <v>Anglo-eastern</v>
          </cell>
        </row>
        <row r="3812">
          <cell r="B3812" t="str">
            <v>XLRQD221A25</v>
          </cell>
        </row>
        <row r="3812">
          <cell r="D3812" t="str">
            <v>MSC CYPRUS</v>
          </cell>
        </row>
        <row r="3814">
          <cell r="B3814" t="str">
            <v>XLRQD159H25</v>
          </cell>
        </row>
        <row r="3814">
          <cell r="D3814" t="str">
            <v>Anglo-eastern</v>
          </cell>
        </row>
        <row r="3815">
          <cell r="B3815" t="str">
            <v>XLRQD153H25</v>
          </cell>
        </row>
        <row r="3815">
          <cell r="D3815" t="str">
            <v>Eastern Pacific Shipping Pte Ltd</v>
          </cell>
        </row>
        <row r="3817">
          <cell r="B3817" t="str">
            <v>XLRQD148T25</v>
          </cell>
        </row>
        <row r="3817">
          <cell r="D3817" t="str">
            <v>君正Fantasea Gentco</v>
          </cell>
        </row>
        <row r="3819">
          <cell r="B3819" t="str">
            <v>XLRQD132J25</v>
          </cell>
        </row>
        <row r="3819">
          <cell r="D3819" t="str">
            <v>HELIKON SHIPPING ENTERPRISES LIMITED</v>
          </cell>
        </row>
        <row r="3820">
          <cell r="B3820" t="str">
            <v>XLRQD106G25</v>
          </cell>
        </row>
        <row r="3820">
          <cell r="D3820" t="str">
            <v>Zodiac Maritime Ltd</v>
          </cell>
        </row>
        <row r="3821">
          <cell r="B3821" t="str">
            <v>XLRGS122A25</v>
          </cell>
        </row>
        <row r="3821">
          <cell r="D3821" t="str">
            <v>MSC GLOBAL SUPPLIES SRL</v>
          </cell>
        </row>
        <row r="3822">
          <cell r="B3822" t="str">
            <v>XLGSCLOCKRUBY-P25</v>
          </cell>
        </row>
        <row r="3822">
          <cell r="D3822" t="str">
            <v>供应链锁库专用</v>
          </cell>
        </row>
        <row r="3823">
          <cell r="B3823" t="str">
            <v>XLGSCLOCKRUBY--M25</v>
          </cell>
        </row>
        <row r="3823">
          <cell r="D3823" t="str">
            <v>供应链锁库专用</v>
          </cell>
        </row>
        <row r="3824">
          <cell r="B3824" t="str">
            <v>XLRQD131J25</v>
          </cell>
        </row>
        <row r="3824">
          <cell r="D3824" t="str">
            <v>Columbia Ship Management</v>
          </cell>
        </row>
        <row r="3825">
          <cell r="B3825" t="str">
            <v>XLRQD150H25</v>
          </cell>
        </row>
        <row r="3825">
          <cell r="D3825" t="str">
            <v>Seaspan Ship Management Ltd</v>
          </cell>
        </row>
        <row r="3827">
          <cell r="B3827" t="str">
            <v>XLRQD148H25</v>
          </cell>
        </row>
        <row r="3827">
          <cell r="D3827" t="str">
            <v>Seaspan Ship Management Ltd</v>
          </cell>
        </row>
        <row r="3829">
          <cell r="B3829" t="str">
            <v>XLRQD152H25</v>
          </cell>
        </row>
        <row r="3829">
          <cell r="D3829" t="str">
            <v>Marmaras Navigation Ltd.</v>
          </cell>
        </row>
        <row r="3830">
          <cell r="B3830" t="str">
            <v>XLRQD046R25-2</v>
          </cell>
        </row>
        <row r="3830">
          <cell r="D3830" t="str">
            <v>MARINSA(DENSA SHIPPING)</v>
          </cell>
        </row>
        <row r="3831">
          <cell r="B3831" t="str">
            <v>XLRQD046R25</v>
          </cell>
        </row>
        <row r="3831">
          <cell r="D3831" t="str">
            <v>MARINSA(DENSA SHIPPING)</v>
          </cell>
        </row>
        <row r="3837">
          <cell r="B3837" t="str">
            <v>XLRGS121A25</v>
          </cell>
        </row>
        <row r="3837">
          <cell r="D3837" t="str">
            <v>MSC GLOBAL SUPPLIES SRL</v>
          </cell>
        </row>
        <row r="3838">
          <cell r="B3838" t="str">
            <v>XLRGS118A25</v>
          </cell>
        </row>
        <row r="3838">
          <cell r="D3838" t="str">
            <v>MSC GLOBAL SUPPLIES SRL</v>
          </cell>
        </row>
        <row r="3839">
          <cell r="B3839" t="str">
            <v>XLRQD183C25</v>
          </cell>
        </row>
        <row r="3839">
          <cell r="D3839" t="str">
            <v>The Great Eastern Shipping Co., Ltd</v>
          </cell>
        </row>
        <row r="3840">
          <cell r="B3840" t="str">
            <v>XLRQD217A25</v>
          </cell>
        </row>
        <row r="3840">
          <cell r="D3840" t="str">
            <v>MSC CYPRUS</v>
          </cell>
        </row>
        <row r="3841">
          <cell r="B3841" t="str">
            <v>XLRQD220A25</v>
          </cell>
        </row>
        <row r="3841">
          <cell r="D3841" t="str">
            <v>MSC CYPRUS</v>
          </cell>
        </row>
        <row r="3842">
          <cell r="B3842" t="str">
            <v>XLRQD219A25</v>
          </cell>
        </row>
        <row r="3842">
          <cell r="D3842" t="str">
            <v>MSC CYPRUS</v>
          </cell>
        </row>
        <row r="3843">
          <cell r="B3843" t="str">
            <v>XLRQD218A25</v>
          </cell>
        </row>
        <row r="3843">
          <cell r="D3843" t="str">
            <v>MSC CYPRUS</v>
          </cell>
        </row>
        <row r="3844">
          <cell r="B3844" t="str">
            <v>XLRQD216A25</v>
          </cell>
        </row>
        <row r="3844">
          <cell r="D3844" t="str">
            <v>MSC CYPRUS</v>
          </cell>
        </row>
        <row r="3848">
          <cell r="B3848" t="str">
            <v>XLRQD215A25</v>
          </cell>
        </row>
        <row r="3848">
          <cell r="D3848" t="str">
            <v>MSC CYPRUS</v>
          </cell>
        </row>
        <row r="3851">
          <cell r="B3851" t="str">
            <v>XLRQD211A25</v>
          </cell>
        </row>
        <row r="3851">
          <cell r="D3851" t="str">
            <v>MSC CYPRUS</v>
          </cell>
        </row>
        <row r="3852">
          <cell r="B3852" t="str">
            <v>XLRQD210A25</v>
          </cell>
        </row>
        <row r="3852">
          <cell r="D3852" t="str">
            <v>MSC CYPRUS</v>
          </cell>
        </row>
        <row r="3853">
          <cell r="B3853" t="str">
            <v>XLRQD209A25-2</v>
          </cell>
        </row>
        <row r="3853">
          <cell r="D3853" t="str">
            <v>MSC MEDITERRANEAN SHIPPING COMPANY</v>
          </cell>
        </row>
        <row r="3856">
          <cell r="B3856" t="str">
            <v>XLRQD207A25</v>
          </cell>
        </row>
        <row r="3856">
          <cell r="D3856" t="str">
            <v>Artisan Hardware Corporation</v>
          </cell>
        </row>
        <row r="3858">
          <cell r="B3858" t="str">
            <v>XLRQD205A25</v>
          </cell>
        </row>
        <row r="3858">
          <cell r="D3858" t="str">
            <v>MSC CYPRUS</v>
          </cell>
        </row>
        <row r="3866">
          <cell r="B3866" t="str">
            <v>XLRGS120A25</v>
          </cell>
        </row>
        <row r="3866">
          <cell r="D3866" t="str">
            <v>MSC GLOBAL SUPPLIES SRL</v>
          </cell>
        </row>
        <row r="3868">
          <cell r="B3868" t="str">
            <v>XLRGS119A25</v>
          </cell>
        </row>
        <row r="3868">
          <cell r="D3868" t="str">
            <v>MSC GLOBAL SUPPLIES SRL</v>
          </cell>
        </row>
        <row r="3869">
          <cell r="B3869" t="str">
            <v>XLRQD122H25</v>
          </cell>
        </row>
        <row r="3869">
          <cell r="D3869" t="str">
            <v>Seaspan Ship Management Ltd</v>
          </cell>
        </row>
        <row r="3871">
          <cell r="B3871" t="str">
            <v>XLRQD151H25</v>
          </cell>
        </row>
        <row r="3871">
          <cell r="D3871" t="str">
            <v>Seaspan Ship Management Ltd</v>
          </cell>
        </row>
        <row r="3873">
          <cell r="B3873" t="str">
            <v>XLRQD147H25</v>
          </cell>
        </row>
        <row r="3873">
          <cell r="D3873" t="str">
            <v>Seaspan Ship Management Ltd</v>
          </cell>
        </row>
        <row r="3875">
          <cell r="B3875" t="str">
            <v>XLRQD105G25</v>
          </cell>
        </row>
        <row r="3875">
          <cell r="D3875" t="str">
            <v>Zodiac Maritime Ltd</v>
          </cell>
        </row>
        <row r="3876">
          <cell r="B3876" t="str">
            <v>XLRQD149H25</v>
          </cell>
        </row>
        <row r="3876">
          <cell r="D3876" t="str">
            <v>Seaspan Ship Management Ltd</v>
          </cell>
        </row>
        <row r="3878">
          <cell r="B3878" t="str">
            <v>XLRQD213A25</v>
          </cell>
        </row>
        <row r="3878">
          <cell r="D3878" t="str">
            <v>MSC MEDITERRANEAN SHIPPING COMPANY</v>
          </cell>
        </row>
        <row r="3881">
          <cell r="B3881" t="str">
            <v>XLRQD038N25</v>
          </cell>
        </row>
        <row r="3881">
          <cell r="D3881" t="str">
            <v>Technical Oilfield Supplies Centre</v>
          </cell>
        </row>
        <row r="3885">
          <cell r="B3885" t="str">
            <v>XLRQD209A25</v>
          </cell>
        </row>
        <row r="3885">
          <cell r="D3885" t="str">
            <v>MSC CYPRUS</v>
          </cell>
        </row>
        <row r="3886">
          <cell r="B3886" t="str">
            <v>XLRQD214A25</v>
          </cell>
        </row>
        <row r="3886">
          <cell r="D3886" t="str">
            <v>MSC CYPRUS</v>
          </cell>
        </row>
        <row r="3887">
          <cell r="B3887" t="str">
            <v>XLRQD212A25</v>
          </cell>
        </row>
        <row r="3887">
          <cell r="D3887" t="str">
            <v>MSC MEDITERRANEAN SHIPPING COMPANY</v>
          </cell>
        </row>
        <row r="3889">
          <cell r="B3889" t="str">
            <v>XLRQD208A25</v>
          </cell>
        </row>
        <row r="3889">
          <cell r="D3889" t="str">
            <v>MSC MEDITERRANEAN SHIPPING COMPANY</v>
          </cell>
        </row>
        <row r="3890">
          <cell r="B3890" t="str">
            <v>XLRQD201A25</v>
          </cell>
        </row>
        <row r="3890">
          <cell r="D3890" t="str">
            <v>MSC MEDITERRANEAN SHIPPING COMPANY</v>
          </cell>
        </row>
        <row r="3891">
          <cell r="B3891" t="str">
            <v>XLRQD182C25</v>
          </cell>
        </row>
        <row r="3891">
          <cell r="D3891" t="str">
            <v>PACIFIC ROPE ENT.</v>
          </cell>
        </row>
        <row r="3893">
          <cell r="B3893" t="str">
            <v>XLRQD181C25</v>
          </cell>
        </row>
        <row r="3893">
          <cell r="D3893" t="str">
            <v>Fleet Management Limited (HK)</v>
          </cell>
        </row>
        <row r="3895">
          <cell r="B3895" t="str">
            <v>XLRQD179C25</v>
          </cell>
        </row>
        <row r="3895">
          <cell r="D3895" t="str">
            <v>Wilhelmsen Ship Management</v>
          </cell>
        </row>
        <row r="3897">
          <cell r="B3897" t="str">
            <v>XLRQD130J25</v>
          </cell>
        </row>
        <row r="3897">
          <cell r="D3897" t="str">
            <v>BEKS SHIPMANAGEMENT</v>
          </cell>
        </row>
        <row r="3903">
          <cell r="B3903" t="str">
            <v>XLRQD104G25</v>
          </cell>
        </row>
        <row r="3903">
          <cell r="D3903" t="str">
            <v>Capital Executive Ship Management Corp.</v>
          </cell>
        </row>
        <row r="3911">
          <cell r="B3911" t="str">
            <v>XLRQD103G25</v>
          </cell>
        </row>
        <row r="3911">
          <cell r="D3911" t="str">
            <v>Eastaway Ship Management Pte Ltd</v>
          </cell>
        </row>
        <row r="3912">
          <cell r="B3912" t="str">
            <v>XLRQD045R25</v>
          </cell>
        </row>
        <row r="3912">
          <cell r="D3912" t="str">
            <v>MANTA SHIPPING LTD.</v>
          </cell>
        </row>
        <row r="3913">
          <cell r="B3913" t="str">
            <v>XLRQD044R25</v>
          </cell>
        </row>
        <row r="3913">
          <cell r="D3913" t="str">
            <v>MANTA SHIPPING LTD.</v>
          </cell>
        </row>
        <row r="3914">
          <cell r="B3914" t="str">
            <v>XLRQD042N25</v>
          </cell>
        </row>
        <row r="3914">
          <cell r="D3914" t="str">
            <v>Obeikan Tensile Structures Factory</v>
          </cell>
        </row>
        <row r="3915">
          <cell r="B3915" t="str">
            <v>XLRGS117A25</v>
          </cell>
        </row>
        <row r="3915">
          <cell r="D3915" t="str">
            <v>MSC GLOBAL SUPPLIES SRL</v>
          </cell>
        </row>
        <row r="3916">
          <cell r="B3916" t="str">
            <v>XLRGS116A25</v>
          </cell>
        </row>
        <row r="3916">
          <cell r="D3916" t="str">
            <v>MSC GLOBAL SUPPLIES SRL</v>
          </cell>
        </row>
        <row r="3917">
          <cell r="B3917" t="str">
            <v>XLRGS115A25</v>
          </cell>
        </row>
        <row r="3917">
          <cell r="D3917" t="str">
            <v>MSC GLOBAL SUPPLIES SRL</v>
          </cell>
        </row>
        <row r="3918">
          <cell r="B3918" t="str">
            <v>XLRQD006L25</v>
          </cell>
        </row>
        <row r="3918">
          <cell r="D3918" t="str">
            <v>乐作</v>
          </cell>
        </row>
        <row r="3920">
          <cell r="B3920" t="str">
            <v>XLRQD180C25</v>
          </cell>
        </row>
        <row r="3920">
          <cell r="D3920" t="str">
            <v>Fleet Management Limited (HK)</v>
          </cell>
        </row>
        <row r="3921">
          <cell r="B3921" t="str">
            <v>XLRQD040N25</v>
          </cell>
        </row>
        <row r="3921">
          <cell r="D3921" t="str">
            <v>Quatro 4x4 Sp. z O.O.</v>
          </cell>
        </row>
        <row r="3922">
          <cell r="B3922" t="str">
            <v>XLRQD206A25</v>
          </cell>
        </row>
        <row r="3922">
          <cell r="D3922" t="str">
            <v>DRACO BUREN SHIPPING PTE LTD</v>
          </cell>
        </row>
        <row r="3931">
          <cell r="B3931" t="str">
            <v> XLRQD145H25</v>
          </cell>
        </row>
        <row r="3931">
          <cell r="D3931" t="str">
            <v>ONESEA Solutions Pte. Ltd.</v>
          </cell>
        </row>
        <row r="3941">
          <cell r="B3941" t="str">
            <v> XLRQD144H25</v>
          </cell>
        </row>
        <row r="3941">
          <cell r="D3941" t="str">
            <v>ONESEA Solutions Pte. Ltd.</v>
          </cell>
        </row>
        <row r="3951">
          <cell r="B3951" t="str">
            <v>XLRQD041N25</v>
          </cell>
        </row>
        <row r="3951">
          <cell r="D3951" t="str">
            <v>PENCOM</v>
          </cell>
        </row>
        <row r="3952">
          <cell r="B3952" t="str">
            <v>XLRQD034M25</v>
          </cell>
        </row>
        <row r="3952">
          <cell r="D3952" t="str">
            <v>Azur Management</v>
          </cell>
        </row>
        <row r="3953">
          <cell r="B3953" t="str">
            <v>XLRQD031N25</v>
          </cell>
        </row>
        <row r="3953">
          <cell r="D3953" t="str">
            <v>Coogs enterprises</v>
          </cell>
        </row>
        <row r="3969">
          <cell r="B3969" t="str">
            <v>XLRQD006W25</v>
          </cell>
        </row>
        <row r="3969">
          <cell r="D3969" t="str">
            <v>中山市胜启五金机械有限公司</v>
          </cell>
        </row>
        <row r="3973">
          <cell r="B3973" t="str">
            <v>XLRGS114A25</v>
          </cell>
        </row>
        <row r="3973">
          <cell r="D3973" t="str">
            <v>MSC GLOBAL SUPPLIES SRL</v>
          </cell>
        </row>
        <row r="3974">
          <cell r="B3974" t="str">
            <v>XLRQD202A25</v>
          </cell>
        </row>
        <row r="3974">
          <cell r="D3974" t="str">
            <v>MSC MEDITERRANEAN SHIPPING COMPANY</v>
          </cell>
        </row>
        <row r="3975">
          <cell r="B3975" t="str">
            <v>XLRQD178C25</v>
          </cell>
        </row>
        <row r="3975">
          <cell r="D3975" t="str">
            <v>Fleet Management Limited (HK)</v>
          </cell>
        </row>
        <row r="3979">
          <cell r="B3979" t="str">
            <v>XLRQD013K25</v>
          </cell>
        </row>
        <row r="3979">
          <cell r="D3979" t="str">
            <v>河北方工机械制造有限公司</v>
          </cell>
        </row>
        <row r="3982">
          <cell r="B3982" t="str">
            <v>XLRQD137H25</v>
          </cell>
        </row>
        <row r="3982">
          <cell r="D3982" t="str">
            <v>Seaspan Ship Management Ltd</v>
          </cell>
        </row>
        <row r="3984">
          <cell r="B3984" t="str">
            <v>XLRQD102G25</v>
          </cell>
        </row>
        <row r="3984">
          <cell r="D3984" t="str">
            <v>Capital Executive Ship Management Corp.</v>
          </cell>
        </row>
        <row r="3985">
          <cell r="B3985" t="str">
            <v>XLRQD204A25</v>
          </cell>
        </row>
        <row r="3985">
          <cell r="D3985" t="str">
            <v>MSC CYPRUS</v>
          </cell>
        </row>
        <row r="3986">
          <cell r="B3986" t="str">
            <v>XLRQD199A25</v>
          </cell>
        </row>
        <row r="3986">
          <cell r="D3986" t="str">
            <v>MSC CYPRUS</v>
          </cell>
        </row>
        <row r="3987">
          <cell r="B3987" t="str">
            <v>XLRQD198A25</v>
          </cell>
        </row>
        <row r="3987">
          <cell r="D3987" t="str">
            <v>MSC CYPRUS</v>
          </cell>
        </row>
        <row r="3989">
          <cell r="B3989" t="str">
            <v>XLRQD174C25-02</v>
          </cell>
        </row>
        <row r="3989">
          <cell r="D3989" t="str">
            <v>Fleet Management Limited (HK)</v>
          </cell>
        </row>
        <row r="3990">
          <cell r="B3990" t="str">
            <v>XLRQD146T25</v>
          </cell>
        </row>
        <row r="3990">
          <cell r="D3990" t="str">
            <v>华洋海事中心有限公司</v>
          </cell>
        </row>
        <row r="3991">
          <cell r="B3991" t="str">
            <v>XLRQD145T25</v>
          </cell>
        </row>
        <row r="3991">
          <cell r="D3991" t="str">
            <v>Pacific International Lines （Pte）Ltd</v>
          </cell>
        </row>
        <row r="3992">
          <cell r="B3992" t="str">
            <v>XLRQD143H25</v>
          </cell>
        </row>
        <row r="3992">
          <cell r="D3992" t="str">
            <v>Marmaras Navigation Ltd.</v>
          </cell>
        </row>
        <row r="3993">
          <cell r="B3993" t="str">
            <v>XLRQD142H25</v>
          </cell>
        </row>
        <row r="3993">
          <cell r="D3993" t="str">
            <v>Seaspan Ship Management Ltd</v>
          </cell>
        </row>
        <row r="3995">
          <cell r="B3995" t="str">
            <v>XLRQD101G25</v>
          </cell>
        </row>
        <row r="3995">
          <cell r="D3995" t="str">
            <v>Wallem Group</v>
          </cell>
        </row>
        <row r="3996">
          <cell r="B3996" t="str">
            <v>XLRQ197A25</v>
          </cell>
        </row>
        <row r="3996">
          <cell r="D3996" t="str">
            <v>MSC CYPRUS</v>
          </cell>
        </row>
        <row r="3997">
          <cell r="B3997" t="str">
            <v>XLRGS113A25</v>
          </cell>
        </row>
        <row r="3997">
          <cell r="D3997" t="str">
            <v>MSC GLOBAL SUPPLIES SRL</v>
          </cell>
        </row>
        <row r="3998">
          <cell r="B3998" t="str">
            <v>XLRGS112A25</v>
          </cell>
        </row>
        <row r="3998">
          <cell r="D3998" t="str">
            <v>MSC GLOBAL SUPPLIES SRL</v>
          </cell>
        </row>
        <row r="3999">
          <cell r="B3999" t="str">
            <v>XLRGS111A25</v>
          </cell>
        </row>
        <row r="3999">
          <cell r="D3999" t="str">
            <v>MSC GLOBAL SUPPLIES SRL</v>
          </cell>
        </row>
        <row r="4000">
          <cell r="B4000" t="str">
            <v>XLREU048P25</v>
          </cell>
        </row>
        <row r="4000">
          <cell r="D4000" t="str">
            <v>Xinglun Rope Europe Co.,Ltd</v>
          </cell>
        </row>
        <row r="4001">
          <cell r="B4001" t="str">
            <v>SINLOCKRUBY-J25</v>
          </cell>
        </row>
        <row r="4001">
          <cell r="D4001" t="str">
            <v>供应链锁库专用</v>
          </cell>
        </row>
        <row r="4003">
          <cell r="B4003" t="str">
            <v>XLRQD141T25</v>
          </cell>
        </row>
        <row r="4003">
          <cell r="D4003" t="str">
            <v>台湾万海航运</v>
          </cell>
        </row>
        <row r="4004">
          <cell r="B4004" t="str">
            <v>XLRQD143T25</v>
          </cell>
        </row>
        <row r="4004">
          <cell r="D4004" t="str">
            <v>Pacific International Lines （Pte）Ltd</v>
          </cell>
        </row>
        <row r="4005">
          <cell r="B4005" t="str">
            <v>XLRQD144T25</v>
          </cell>
        </row>
        <row r="4005">
          <cell r="D4005" t="str">
            <v>Pacific International Lines （Pte）Ltd</v>
          </cell>
        </row>
        <row r="4006">
          <cell r="B4006" t="str">
            <v>XLRQD177C25</v>
          </cell>
        </row>
        <row r="4006">
          <cell r="D4006" t="str">
            <v>Navios Tankers Management Inc</v>
          </cell>
        </row>
        <row r="4007">
          <cell r="B4007" t="str">
            <v>XLRQD128J25</v>
          </cell>
        </row>
        <row r="4007">
          <cell r="D4007" t="str">
            <v>Pacific Basin Shipping Limited</v>
          </cell>
        </row>
        <row r="4008">
          <cell r="B4008" t="str">
            <v>XLRQD138H25</v>
          </cell>
        </row>
        <row r="4008">
          <cell r="D4008" t="str">
            <v>Seaspan Ship Management Ltd</v>
          </cell>
        </row>
        <row r="4010">
          <cell r="B4010" t="str">
            <v>XLRQD127J25</v>
          </cell>
        </row>
        <row r="4010">
          <cell r="D4010" t="str">
            <v>Pacific Basin Shipping Limited</v>
          </cell>
        </row>
        <row r="4011">
          <cell r="B4011" t="str">
            <v>XLRQD196A25-2</v>
          </cell>
        </row>
        <row r="4011">
          <cell r="D4011" t="str">
            <v>MSC CYPRUS</v>
          </cell>
        </row>
        <row r="4012">
          <cell r="B4012" t="str">
            <v>XLRQD203A25</v>
          </cell>
        </row>
        <row r="4012">
          <cell r="D4012" t="str">
            <v>MSC CYPRUS</v>
          </cell>
        </row>
        <row r="4015">
          <cell r="B4015" t="str">
            <v>XLRQD200A25</v>
          </cell>
        </row>
        <row r="4015">
          <cell r="D4015" t="str">
            <v>MSC MEDITERRANEAN SHIPPING COMPANY</v>
          </cell>
        </row>
        <row r="4016">
          <cell r="B4016" t="str">
            <v>XLRQD176C25</v>
          </cell>
        </row>
        <row r="4016">
          <cell r="D4016" t="str">
            <v>Fleet Management Limited (HK)</v>
          </cell>
        </row>
        <row r="4019">
          <cell r="B4019" t="str">
            <v>XLRQD175C25</v>
          </cell>
        </row>
        <row r="4019">
          <cell r="D4019" t="str">
            <v>Fleet Management Limited (HK)</v>
          </cell>
        </row>
        <row r="4023">
          <cell r="B4023" t="str">
            <v>XLRQD142T25</v>
          </cell>
        </row>
        <row r="4023">
          <cell r="D4023" t="str">
            <v>台湾长荣航运</v>
          </cell>
        </row>
        <row r="4024">
          <cell r="B4024" t="str">
            <v>XLRQD141H25</v>
          </cell>
        </row>
        <row r="4024">
          <cell r="D4024" t="str">
            <v>Anglo-eastern</v>
          </cell>
        </row>
        <row r="4025">
          <cell r="B4025" t="str">
            <v>XLRQD140H25</v>
          </cell>
        </row>
        <row r="4025">
          <cell r="D4025" t="str">
            <v>Eastern Pacific Shipping Pte Ltd</v>
          </cell>
        </row>
        <row r="4026">
          <cell r="B4026" t="str">
            <v>XLRQD139H25</v>
          </cell>
        </row>
        <row r="4026">
          <cell r="D4026" t="str">
            <v>Anglo-eastern</v>
          </cell>
        </row>
        <row r="4031">
          <cell r="B4031" t="str">
            <v>XLRQD129J25</v>
          </cell>
        </row>
        <row r="4031">
          <cell r="D4031" t="str">
            <v>SOECHI</v>
          </cell>
        </row>
        <row r="4032">
          <cell r="B4032" t="str">
            <v>XLRQD100G25</v>
          </cell>
        </row>
        <row r="4032">
          <cell r="D4032" t="str">
            <v>Zodiac Maritime Ltd</v>
          </cell>
        </row>
        <row r="4033">
          <cell r="B4033" t="str">
            <v>XLRQD060H25</v>
          </cell>
        </row>
        <row r="4033">
          <cell r="D4033" t="str">
            <v>Seaspan Ship Management Ltd</v>
          </cell>
        </row>
        <row r="4034">
          <cell r="B4034" t="str">
            <v>XLRQD043R25</v>
          </cell>
        </row>
        <row r="4034">
          <cell r="D4034" t="str">
            <v>Exsil nv</v>
          </cell>
        </row>
        <row r="4035">
          <cell r="B4035" t="str">
            <v>XLRGS110A25</v>
          </cell>
        </row>
        <row r="4035">
          <cell r="D4035" t="str">
            <v>MSC GLOBAL SUPPLIES SRL</v>
          </cell>
        </row>
        <row r="4036">
          <cell r="B4036" t="str">
            <v>XLRGS109A25</v>
          </cell>
        </row>
        <row r="4036">
          <cell r="D4036" t="str">
            <v>MSC GLOBAL SUPPLIES SRL</v>
          </cell>
        </row>
        <row r="4037">
          <cell r="B4037" t="str">
            <v>XLRQD195A25</v>
          </cell>
        </row>
        <row r="4037">
          <cell r="D4037" t="str">
            <v>MSC CYPRUS</v>
          </cell>
        </row>
        <row r="4038">
          <cell r="B4038" t="str">
            <v>XLRQD136H25</v>
          </cell>
        </row>
        <row r="4038">
          <cell r="D4038" t="str">
            <v>Seaspan Ship Management Ltd</v>
          </cell>
        </row>
        <row r="4040">
          <cell r="B4040" t="str">
            <v>XLRQD135H25</v>
          </cell>
        </row>
        <row r="4040">
          <cell r="D4040" t="str">
            <v>Seaspan Ship Management Ltd</v>
          </cell>
        </row>
        <row r="4042">
          <cell r="B4042" t="str">
            <v>XLRQD133H25</v>
          </cell>
        </row>
        <row r="4042">
          <cell r="D4042" t="str">
            <v>Seaspan Ship Management Ltd</v>
          </cell>
        </row>
        <row r="4044">
          <cell r="B4044" t="str">
            <v>XLRQD174C25</v>
          </cell>
        </row>
        <row r="4044">
          <cell r="D4044" t="str">
            <v>Fleet Management Limited (HK)</v>
          </cell>
        </row>
        <row r="4047">
          <cell r="B4047" t="str">
            <v>XLRQD005L25</v>
          </cell>
        </row>
        <row r="4047">
          <cell r="D4047" t="str">
            <v>claude bulenger</v>
          </cell>
        </row>
        <row r="4048">
          <cell r="B4048" t="str">
            <v>XLRQD196A25</v>
          </cell>
        </row>
        <row r="4048">
          <cell r="D4048" t="str">
            <v>MSC CYPRUS</v>
          </cell>
        </row>
        <row r="4051">
          <cell r="B4051" t="str">
            <v>XLRQD194A25</v>
          </cell>
        </row>
        <row r="4051">
          <cell r="D4051" t="str">
            <v>MSC CYPRUS</v>
          </cell>
        </row>
        <row r="4052">
          <cell r="B4052" t="str">
            <v>XLRQD193A25</v>
          </cell>
        </row>
        <row r="4052">
          <cell r="D4052" t="str">
            <v>MSC MEDITERRANEAN SHIPPING COMPANY</v>
          </cell>
        </row>
        <row r="4053">
          <cell r="B4053" t="str">
            <v>XLRQD192A25</v>
          </cell>
        </row>
        <row r="4053">
          <cell r="D4053" t="str">
            <v>MSC MEDITERRANEAN SHIPPING COMPANY</v>
          </cell>
        </row>
        <row r="4054">
          <cell r="B4054" t="str">
            <v>XLRQD191A25</v>
          </cell>
        </row>
        <row r="4054">
          <cell r="D4054" t="str">
            <v>MSC MEDITERRANEAN SHIPPING COMPANY</v>
          </cell>
        </row>
        <row r="4057">
          <cell r="B4057" t="str">
            <v>XLRQD190A25</v>
          </cell>
        </row>
        <row r="4057">
          <cell r="D4057" t="str">
            <v>MSC MEDITERRANEAN SHIPPING COMPANY</v>
          </cell>
        </row>
        <row r="4058">
          <cell r="B4058" t="str">
            <v>XLRQD171C25</v>
          </cell>
        </row>
        <row r="4058">
          <cell r="D4058" t="str">
            <v>Fleet Management Limited (HK)</v>
          </cell>
        </row>
        <row r="4059">
          <cell r="B4059" t="str">
            <v>XLRQD134H25</v>
          </cell>
        </row>
        <row r="4059">
          <cell r="D4059" t="str">
            <v>Seaspan Ship Management Ltd</v>
          </cell>
        </row>
        <row r="4061">
          <cell r="B4061" t="str">
            <v>XLRQD127H25</v>
          </cell>
        </row>
        <row r="4061">
          <cell r="D4061" t="str">
            <v>Anglo-eastern</v>
          </cell>
        </row>
        <row r="4066">
          <cell r="B4066" t="str">
            <v>XLRQD126J25</v>
          </cell>
        </row>
        <row r="4066">
          <cell r="D4066" t="str">
            <v>BEKS SHIPMANAGEMENT</v>
          </cell>
        </row>
        <row r="4070">
          <cell r="B4070" t="str">
            <v>XLRQD099G25</v>
          </cell>
        </row>
        <row r="4070">
          <cell r="D4070" t="str">
            <v>Synergy Maritime Pvt. Ltd</v>
          </cell>
        </row>
        <row r="4074">
          <cell r="B4074" t="str">
            <v>XLRQD098G25</v>
          </cell>
        </row>
        <row r="4074">
          <cell r="D4074" t="str">
            <v>U-MING TRANSPORT CORP.</v>
          </cell>
        </row>
        <row r="4075">
          <cell r="B4075" t="str">
            <v>XLREU045P25</v>
          </cell>
        </row>
        <row r="4075">
          <cell r="D4075" t="str">
            <v>Xinglun Rope Europe Co.,Ltd</v>
          </cell>
        </row>
        <row r="4076">
          <cell r="B4076" t="str">
            <v>XLREU044P25</v>
          </cell>
        </row>
        <row r="4076">
          <cell r="D4076" t="str">
            <v>Xinglun Rope Europe Co.,Ltd</v>
          </cell>
        </row>
        <row r="4077">
          <cell r="B4077" t="str">
            <v>XLREU043P25</v>
          </cell>
        </row>
        <row r="4077">
          <cell r="D4077" t="str">
            <v>Xinglun Rope Europe Co.,Ltd</v>
          </cell>
        </row>
        <row r="4078">
          <cell r="B4078" t="str">
            <v>XLRGS108A25</v>
          </cell>
        </row>
        <row r="4078">
          <cell r="D4078" t="str">
            <v>MSC GLOBAL SUPPLIES SRL</v>
          </cell>
        </row>
        <row r="4079">
          <cell r="B4079" t="str">
            <v>XLRGS107A25</v>
          </cell>
        </row>
        <row r="4079">
          <cell r="D4079" t="str">
            <v>MSC GLOBAL SUPPLIES SRL</v>
          </cell>
        </row>
        <row r="4080">
          <cell r="B4080" t="str">
            <v>SINLOCKRUBY-Y25</v>
          </cell>
        </row>
        <row r="4080">
          <cell r="D4080" t="str">
            <v>供应链锁库专用</v>
          </cell>
        </row>
        <row r="4081">
          <cell r="B4081" t="str">
            <v>XLRQD172C25</v>
          </cell>
        </row>
        <row r="4081">
          <cell r="D4081" t="str">
            <v>LASKARIDIS SHIPPING CO. LTD</v>
          </cell>
        </row>
        <row r="4082">
          <cell r="B4082" t="str">
            <v>XLRQD173C25</v>
          </cell>
        </row>
        <row r="4082">
          <cell r="D4082" t="str">
            <v>Golden Union Shipping Co SA</v>
          </cell>
        </row>
        <row r="4083">
          <cell r="B4083" t="str">
            <v>XLRQD042R25</v>
          </cell>
        </row>
        <row r="4083">
          <cell r="D4083" t="str">
            <v>MARINSA(DENSA SHIPPING)</v>
          </cell>
        </row>
        <row r="4084">
          <cell r="B4084" t="str">
            <v>XLRQD033M25</v>
          </cell>
        </row>
        <row r="4084">
          <cell r="D4084" t="str">
            <v>Atlantska plovidba</v>
          </cell>
        </row>
        <row r="4085">
          <cell r="B4085" t="str">
            <v>SINCLOCKRUBY-P25</v>
          </cell>
        </row>
        <row r="4085">
          <cell r="D4085" t="str">
            <v>供应链锁库专用</v>
          </cell>
        </row>
        <row r="4086">
          <cell r="B4086" t="str">
            <v>XLRQD131H25</v>
          </cell>
        </row>
        <row r="4086">
          <cell r="D4086" t="str">
            <v>Anglo-eastern</v>
          </cell>
        </row>
        <row r="4088">
          <cell r="B4088" t="str">
            <v>XLRQD169C25 - 样品单</v>
          </cell>
        </row>
        <row r="4088">
          <cell r="D4088" t="str">
            <v>LASKARIDIS SHIPPING CO. LTD</v>
          </cell>
        </row>
        <row r="4089">
          <cell r="B4089" t="str">
            <v>XLRQD130H25</v>
          </cell>
        </row>
        <row r="4089">
          <cell r="D4089" t="str">
            <v>Seaspan Ship Management Ltd</v>
          </cell>
        </row>
        <row r="4091">
          <cell r="B4091" t="str">
            <v>XLRQD101H25</v>
          </cell>
        </row>
        <row r="4091">
          <cell r="D4091" t="str">
            <v>Seaspan Ship Management Ltd</v>
          </cell>
        </row>
        <row r="4093">
          <cell r="B4093" t="str">
            <v>XLRQD168C25</v>
          </cell>
        </row>
        <row r="4093">
          <cell r="D4093" t="str">
            <v>Wilhelmsen Ship Management</v>
          </cell>
        </row>
        <row r="4094">
          <cell r="B4094" t="str">
            <v>XLRQD139T25</v>
          </cell>
        </row>
        <row r="4094">
          <cell r="D4094" t="str">
            <v>ALAM SHIPS MANAGEMENT PTE.LTD</v>
          </cell>
        </row>
        <row r="4096">
          <cell r="B4096" t="str">
            <v>XLRQD097G25</v>
          </cell>
        </row>
        <row r="4096">
          <cell r="D4096" t="str">
            <v>Zodiac Maritime Ltd</v>
          </cell>
        </row>
        <row r="4097">
          <cell r="B4097" t="str">
            <v>XLRQD189A25</v>
          </cell>
        </row>
        <row r="4097">
          <cell r="D4097" t="str">
            <v>MSC MEDITERRANEAN SHIPPING COMPANY</v>
          </cell>
        </row>
        <row r="4098">
          <cell r="B4098" t="str">
            <v>XLRQD183A25</v>
          </cell>
        </row>
        <row r="4098">
          <cell r="D4098" t="str">
            <v>MSC CYPRUS</v>
          </cell>
        </row>
        <row r="4099">
          <cell r="B4099" t="str">
            <v>XLRQD180A25</v>
          </cell>
        </row>
        <row r="4099">
          <cell r="D4099" t="str">
            <v>MSC MEDITERRANEAN SHIPPING COMPANY</v>
          </cell>
        </row>
        <row r="4101">
          <cell r="B4101" t="str">
            <v>XLRQD170C25</v>
          </cell>
        </row>
        <row r="4101">
          <cell r="D4101" t="str">
            <v>Navios Tankers Management Inc</v>
          </cell>
        </row>
        <row r="4102">
          <cell r="B4102" t="str">
            <v>XLRQD169C25</v>
          </cell>
        </row>
        <row r="4102">
          <cell r="D4102" t="str">
            <v>LASKARIDIS SHIPPING CO. LTD</v>
          </cell>
        </row>
        <row r="4103">
          <cell r="B4103" t="str">
            <v>XLRQD167C25</v>
          </cell>
        </row>
        <row r="4103">
          <cell r="D4103" t="str">
            <v>The Great Eastern Shipping Co., Ltd</v>
          </cell>
        </row>
        <row r="4105">
          <cell r="B4105" t="str">
            <v>XLRQD166C25</v>
          </cell>
        </row>
        <row r="4105">
          <cell r="D4105" t="str">
            <v>Raffles Shipmanagement Services Pte Ltd</v>
          </cell>
        </row>
        <row r="4106">
          <cell r="B4106" t="str">
            <v>XLRQD140T25</v>
          </cell>
        </row>
        <row r="4106">
          <cell r="D4106" t="str">
            <v>沪东中华造船（集团）有限公司</v>
          </cell>
        </row>
        <row r="4107">
          <cell r="B4107" t="str">
            <v>XLRQD132H25</v>
          </cell>
        </row>
        <row r="4107">
          <cell r="D4107" t="str">
            <v>Anglo-eastern</v>
          </cell>
        </row>
        <row r="4108">
          <cell r="B4108" t="str">
            <v>XLRQD016Y25</v>
          </cell>
        </row>
        <row r="4108">
          <cell r="D4108" t="str">
            <v>IMC Ship Management Pte. Ltd</v>
          </cell>
        </row>
        <row r="4109">
          <cell r="B4109" t="str">
            <v>XLRGS106A25</v>
          </cell>
        </row>
        <row r="4109">
          <cell r="D4109" t="str">
            <v>MSC GLOBAL SUPPLIES SRL</v>
          </cell>
        </row>
        <row r="4110">
          <cell r="B4110" t="str">
            <v>XLRGS105A25</v>
          </cell>
        </row>
        <row r="4110">
          <cell r="D4110" t="str">
            <v>MSC GLOBAL SUPPLIES SRL</v>
          </cell>
        </row>
        <row r="4111">
          <cell r="B4111" t="str">
            <v>XLRGS104A25</v>
          </cell>
        </row>
        <row r="4111">
          <cell r="D4111" t="str">
            <v>MSC GLOBAL SUPPLIES SRL</v>
          </cell>
        </row>
        <row r="4112">
          <cell r="B4112" t="str">
            <v>XLREU041P25</v>
          </cell>
        </row>
        <row r="4112">
          <cell r="D4112" t="str">
            <v>Xinglun Rope Europe Co.,Ltd</v>
          </cell>
        </row>
        <row r="4113">
          <cell r="B4113" t="str">
            <v>XLREU040P25</v>
          </cell>
        </row>
        <row r="4113">
          <cell r="D4113" t="str">
            <v>Xinglun Rope Europe Co.,Ltd</v>
          </cell>
        </row>
        <row r="4114">
          <cell r="B4114" t="str">
            <v>SGRST25007F</v>
          </cell>
        </row>
        <row r="4114">
          <cell r="D4114" t="str">
            <v>Xinglun Rope Singapore pte.ltd</v>
          </cell>
        </row>
        <row r="4116">
          <cell r="B4116" t="str">
            <v>XLRQD039N25</v>
          </cell>
        </row>
        <row r="4116">
          <cell r="D4116" t="str">
            <v>Escape4x4 Sp. z o.o.</v>
          </cell>
        </row>
        <row r="4131">
          <cell r="B4131" t="str">
            <v>XLRQD036N25</v>
          </cell>
        </row>
        <row r="4131">
          <cell r="D4131" t="str">
            <v>ALFA</v>
          </cell>
        </row>
        <row r="4142">
          <cell r="B4142" t="str">
            <v>XLRQD005A25-4</v>
          </cell>
        </row>
        <row r="4142">
          <cell r="D4142" t="str">
            <v>ZACK REUTOV</v>
          </cell>
        </row>
        <row r="4143">
          <cell r="B4143" t="str">
            <v>XLRQD184A25</v>
          </cell>
        </row>
        <row r="4143">
          <cell r="D4143" t="str">
            <v>MSC CYPRUS</v>
          </cell>
        </row>
        <row r="4144">
          <cell r="B4144" t="str">
            <v>XLRQD187A25</v>
          </cell>
        </row>
        <row r="4144">
          <cell r="D4144" t="str">
            <v>MSC MEDITERRANEAN SHIPPING COMPANY</v>
          </cell>
        </row>
        <row r="4146">
          <cell r="B4146" t="str">
            <v>XLRQD164C25</v>
          </cell>
        </row>
        <row r="4146">
          <cell r="D4146" t="str">
            <v>C TRANSPORT MARITIME SAM</v>
          </cell>
        </row>
        <row r="4147">
          <cell r="B4147" t="str">
            <v>XLRQD188A25</v>
          </cell>
        </row>
        <row r="4147">
          <cell r="D4147" t="str">
            <v>MSC MEDITERRANEAN SHIPPING COMPANY</v>
          </cell>
        </row>
        <row r="4148">
          <cell r="B4148" t="str">
            <v>XLRQD186A25</v>
          </cell>
        </row>
        <row r="4148">
          <cell r="D4148" t="str">
            <v>MSC MEDITERRANEAN SHIPPING COMPANY</v>
          </cell>
        </row>
        <row r="4154">
          <cell r="B4154" t="str">
            <v>XLRQD185A25</v>
          </cell>
        </row>
        <row r="4154">
          <cell r="D4154" t="str">
            <v>MSC MEDITERRANEAN SHIPPING COMPANY</v>
          </cell>
        </row>
        <row r="4156">
          <cell r="B4156" t="str">
            <v>XLRQD165C25</v>
          </cell>
        </row>
        <row r="4156">
          <cell r="D4156" t="str">
            <v>Raffles Shipmanagement Services Pte Ltd</v>
          </cell>
        </row>
        <row r="4157">
          <cell r="B4157" t="str">
            <v>XLRQD163C25</v>
          </cell>
        </row>
        <row r="4157">
          <cell r="D4157" t="str">
            <v>Fleet Management Limited (HK)</v>
          </cell>
        </row>
        <row r="4158">
          <cell r="B4158" t="str">
            <v>XLRQD138T25</v>
          </cell>
        </row>
        <row r="4158">
          <cell r="D4158" t="str">
            <v>Pacific International Lines （Pte）Ltd</v>
          </cell>
        </row>
        <row r="4159">
          <cell r="B4159" t="str">
            <v>XLRQD128H25</v>
          </cell>
        </row>
        <row r="4159">
          <cell r="D4159" t="str">
            <v>Anglo-eastern</v>
          </cell>
        </row>
        <row r="4160">
          <cell r="B4160" t="str">
            <v>XLRQD125J25</v>
          </cell>
        </row>
        <row r="4160">
          <cell r="D4160" t="str">
            <v>HELIKON SHIPPING ENTERPRISES LIMITED</v>
          </cell>
        </row>
        <row r="4162">
          <cell r="B4162" t="str">
            <v>XLRQD117H25</v>
          </cell>
        </row>
        <row r="4162">
          <cell r="D4162" t="str">
            <v>Sino Cosmos Ship Management Limited</v>
          </cell>
        </row>
        <row r="4164">
          <cell r="B4164" t="str">
            <v>XLRQD096G25</v>
          </cell>
        </row>
        <row r="4164">
          <cell r="D4164" t="str">
            <v>Synergy Maritime Pvt. Ltd</v>
          </cell>
        </row>
        <row r="4165">
          <cell r="B4165" t="str">
            <v>XLRQD034N25</v>
          </cell>
        </row>
        <row r="4165">
          <cell r="D4165" t="str">
            <v>Doctor Auto Chain</v>
          </cell>
        </row>
        <row r="4169">
          <cell r="B4169" t="str">
            <v>XLRQD028N25</v>
          </cell>
        </row>
        <row r="4169">
          <cell r="D4169" t="str">
            <v>Noox USA LLC</v>
          </cell>
        </row>
        <row r="4171">
          <cell r="B4171" t="str">
            <v>XLRQD015Y25</v>
          </cell>
        </row>
        <row r="4171">
          <cell r="D4171" t="str">
            <v>SINSTAR LOGISTICS PTE LTD</v>
          </cell>
        </row>
        <row r="4173">
          <cell r="B4173" t="str">
            <v>XLRGS103A25</v>
          </cell>
        </row>
        <row r="4173">
          <cell r="D4173" t="str">
            <v>MSC GLOBAL SUPPLIES SRL</v>
          </cell>
        </row>
        <row r="4174">
          <cell r="B4174" t="str">
            <v>SINLOCKRUBY-P25备货</v>
          </cell>
        </row>
        <row r="4174">
          <cell r="D4174" t="str">
            <v>供应链锁库专用</v>
          </cell>
        </row>
        <row r="4177">
          <cell r="B4177" t="str">
            <v>XLRQD093G25</v>
          </cell>
        </row>
        <row r="4177">
          <cell r="D4177" t="str">
            <v>Wallem Group</v>
          </cell>
        </row>
        <row r="4178">
          <cell r="B4178" t="str">
            <v>XLRQD125H25</v>
          </cell>
        </row>
        <row r="4178">
          <cell r="D4178" t="str">
            <v>Seaspan Ship Management Ltd</v>
          </cell>
        </row>
        <row r="4180">
          <cell r="B4180" t="str">
            <v>XLRQD124H25</v>
          </cell>
        </row>
        <row r="4180">
          <cell r="D4180" t="str">
            <v>Seaspan Ship Management Ltd</v>
          </cell>
        </row>
        <row r="4182">
          <cell r="B4182" t="str">
            <v>XLRQD126H25</v>
          </cell>
        </row>
        <row r="4182">
          <cell r="D4182" t="str">
            <v>Seaspan Ship Management Ltd</v>
          </cell>
        </row>
        <row r="4184">
          <cell r="B4184" t="str">
            <v>XLRQD179A25</v>
          </cell>
        </row>
        <row r="4184">
          <cell r="D4184" t="str">
            <v>MSC MEDITERRANEAN SHIPPING COMPANY</v>
          </cell>
        </row>
        <row r="4185">
          <cell r="B4185" t="str">
            <v>XLRQD162C25</v>
          </cell>
        </row>
        <row r="4185">
          <cell r="D4185" t="str">
            <v>Fleet Management Limited (HK)</v>
          </cell>
        </row>
        <row r="4186">
          <cell r="B4186" t="str">
            <v>XLRQD121H25</v>
          </cell>
        </row>
        <row r="4186">
          <cell r="D4186" t="str">
            <v>Anglo-eastern</v>
          </cell>
        </row>
        <row r="4188">
          <cell r="B4188" t="str">
            <v>XLRQD137T25</v>
          </cell>
        </row>
        <row r="4188">
          <cell r="D4188" t="str">
            <v>台湾长荣航运</v>
          </cell>
        </row>
        <row r="4189">
          <cell r="B4189" t="str">
            <v>XLRQD161C25</v>
          </cell>
        </row>
        <row r="4189">
          <cell r="D4189" t="str">
            <v>Wilhelmsen Ship Management</v>
          </cell>
        </row>
        <row r="4190">
          <cell r="B4190" t="str">
            <v>XLRQD095G25</v>
          </cell>
        </row>
        <row r="4190">
          <cell r="D4190" t="str">
            <v>Zodiac Maritime Ltd</v>
          </cell>
        </row>
        <row r="4191">
          <cell r="B4191" t="str">
            <v>XLRQD092G25</v>
          </cell>
        </row>
        <row r="4191">
          <cell r="D4191" t="str">
            <v>Zodiac Maritime Ltd</v>
          </cell>
        </row>
        <row r="4192">
          <cell r="B4192" t="str">
            <v>XLRQD089G25</v>
          </cell>
        </row>
        <row r="4192">
          <cell r="D4192" t="str">
            <v>Wallem Group</v>
          </cell>
        </row>
        <row r="4193">
          <cell r="B4193" t="str">
            <v>XLRQD082G25</v>
          </cell>
        </row>
        <row r="4193">
          <cell r="D4193" t="str">
            <v>Zodiac Maritime Ltd</v>
          </cell>
        </row>
        <row r="4194">
          <cell r="B4194" t="str">
            <v>XLRQD104H25</v>
          </cell>
        </row>
        <row r="4194">
          <cell r="D4194" t="str">
            <v>Seaspan Ship Management Ltd</v>
          </cell>
        </row>
        <row r="4196">
          <cell r="B4196" t="str">
            <v>XLRQD099H25</v>
          </cell>
        </row>
        <row r="4196">
          <cell r="D4196" t="str">
            <v>ONESEA Solutions Pte. Ltd.</v>
          </cell>
        </row>
        <row r="4198">
          <cell r="B4198" t="str">
            <v>XLRQD032H25</v>
          </cell>
        </row>
        <row r="4198">
          <cell r="D4198" t="str">
            <v>Seaspan Ship Management Ltd</v>
          </cell>
        </row>
        <row r="4200">
          <cell r="B4200" t="str">
            <v>XLRQD112H25</v>
          </cell>
        </row>
        <row r="4200">
          <cell r="D4200" t="str">
            <v>Seaspan Ship Management Ltd</v>
          </cell>
        </row>
        <row r="4202">
          <cell r="B4202" t="str">
            <v>XLRQD159C25</v>
          </cell>
        </row>
        <row r="4202">
          <cell r="D4202" t="str">
            <v>Fleet Management Limited (HK)</v>
          </cell>
        </row>
        <row r="4203">
          <cell r="B4203" t="str">
            <v>XLRQD136T25</v>
          </cell>
        </row>
        <row r="4203">
          <cell r="D4203" t="str">
            <v>台湾长荣航运</v>
          </cell>
        </row>
        <row r="4204">
          <cell r="B4204" t="str">
            <v>XLRQD014Y25</v>
          </cell>
        </row>
        <row r="4204">
          <cell r="D4204" t="str">
            <v>Bob Tait &amp; Son Holdings Ltd</v>
          </cell>
        </row>
        <row r="4206">
          <cell r="B4206" t="str">
            <v>XLRQD119H25</v>
          </cell>
        </row>
        <row r="4206">
          <cell r="D4206" t="str">
            <v>Seaspan Ship Management Ltd</v>
          </cell>
        </row>
        <row r="4208">
          <cell r="B4208" t="str">
            <v>XLRQD182A25</v>
          </cell>
        </row>
        <row r="4208">
          <cell r="D4208" t="str">
            <v>MSC MEDITERRANEAN SHIPPING COMPANY</v>
          </cell>
        </row>
        <row r="4209">
          <cell r="B4209" t="str">
            <v>XLRQD181A25</v>
          </cell>
        </row>
        <row r="4209">
          <cell r="D4209" t="str">
            <v>MSC MEDITERRANEAN SHIPPING COMPANY</v>
          </cell>
        </row>
        <row r="4211">
          <cell r="B4211" t="str">
            <v>XLRQD178A25</v>
          </cell>
        </row>
        <row r="4211">
          <cell r="D4211" t="str">
            <v>DRACO BUREN SHIPPING PTE LTD</v>
          </cell>
        </row>
        <row r="4220">
          <cell r="B4220" t="str">
            <v>XLRQD160C25</v>
          </cell>
        </row>
        <row r="4220">
          <cell r="D4220" t="str">
            <v>Fleet Management Limited (HK)</v>
          </cell>
        </row>
        <row r="4230">
          <cell r="B4230" t="str">
            <v>XLRQD158C25</v>
          </cell>
        </row>
        <row r="4230">
          <cell r="D4230" t="str">
            <v>LASKARIDIS SHIPPING CO. LTD</v>
          </cell>
        </row>
        <row r="4231">
          <cell r="B4231" t="str">
            <v>XLRQD135T25</v>
          </cell>
        </row>
        <row r="4231">
          <cell r="D4231" t="str">
            <v>君正Fantasea Gentco</v>
          </cell>
        </row>
        <row r="4232">
          <cell r="B4232" t="str">
            <v>XLRQD134T25</v>
          </cell>
        </row>
        <row r="4232">
          <cell r="D4232" t="str">
            <v>Pacific International Lines （Pte）Ltd</v>
          </cell>
        </row>
        <row r="4234">
          <cell r="B4234" t="str">
            <v>XLRQD123H25</v>
          </cell>
        </row>
        <row r="4234">
          <cell r="D4234" t="str">
            <v>Anglo-eastern</v>
          </cell>
        </row>
        <row r="4236">
          <cell r="B4236" t="str">
            <v>XLRQD094G25</v>
          </cell>
        </row>
        <row r="4236">
          <cell r="D4236" t="str">
            <v>Zodiac Maritime Ltd</v>
          </cell>
        </row>
        <row r="4237">
          <cell r="B4237" t="str">
            <v>XLRQD090G25</v>
          </cell>
        </row>
        <row r="4237">
          <cell r="D4237" t="str">
            <v>Synergy Marine Group</v>
          </cell>
        </row>
        <row r="4238">
          <cell r="B4238" t="str">
            <v>XLRQD088G25</v>
          </cell>
        </row>
        <row r="4238">
          <cell r="D4238" t="str">
            <v>Capital Executive Ship Management Corp.</v>
          </cell>
        </row>
        <row r="4239">
          <cell r="B4239" t="str">
            <v>XLRQD081G25</v>
          </cell>
        </row>
        <row r="4239">
          <cell r="D4239" t="str">
            <v>Eastaway Ship Management Pte Ltd</v>
          </cell>
        </row>
        <row r="4240">
          <cell r="B4240" t="str">
            <v>XLRQD080G25</v>
          </cell>
        </row>
        <row r="4240">
          <cell r="D4240" t="str">
            <v>Wallem Group</v>
          </cell>
        </row>
        <row r="4241">
          <cell r="B4241" t="str">
            <v>XLRQD041R25</v>
          </cell>
        </row>
        <row r="4241">
          <cell r="D4241" t="str">
            <v>Exsil nv</v>
          </cell>
        </row>
        <row r="4242">
          <cell r="B4242" t="str">
            <v>XLRQD032M25</v>
          </cell>
        </row>
        <row r="4242">
          <cell r="D4242" t="str">
            <v>Stella Maris Co.</v>
          </cell>
        </row>
        <row r="4243">
          <cell r="B4243" t="str">
            <v>XLRGS102A25</v>
          </cell>
        </row>
        <row r="4243">
          <cell r="D4243" t="str">
            <v>MSC GLOBAL SUPPLIES SRL</v>
          </cell>
        </row>
        <row r="4244">
          <cell r="B4244" t="str">
            <v>XLRQD039R25</v>
          </cell>
        </row>
        <row r="4244">
          <cell r="D4244" t="str">
            <v>MARINSA(DENSA SHIPPING)</v>
          </cell>
        </row>
        <row r="4263">
          <cell r="B4263" t="str">
            <v>XLRQD040R25</v>
          </cell>
        </row>
        <row r="4263">
          <cell r="D4263" t="str">
            <v>MARINSA(DENSA SHIPPING)</v>
          </cell>
        </row>
        <row r="4282">
          <cell r="B4282" t="str">
            <v>XLRQD038R25</v>
          </cell>
        </row>
        <row r="4282">
          <cell r="D4282" t="str">
            <v>MARINSA(DENSA SHIPPING)</v>
          </cell>
        </row>
        <row r="4301">
          <cell r="B4301" t="str">
            <v>XLRQD123J25</v>
          </cell>
        </row>
        <row r="4301">
          <cell r="D4301" t="str">
            <v>HELIKON SHIPPING ENTERPRISES LIMITED</v>
          </cell>
        </row>
        <row r="4302">
          <cell r="B4302" t="str">
            <v>XLRQD031M25</v>
          </cell>
        </row>
        <row r="4302">
          <cell r="D4302" t="str">
            <v>ENEOS Ocean Asia Pte Ltd(NYK Energy Ocean Shipmanagement Pte Ltd)</v>
          </cell>
        </row>
        <row r="4303">
          <cell r="B4303" t="str">
            <v>XLRQD004L25</v>
          </cell>
        </row>
        <row r="4303">
          <cell r="D4303" t="str">
            <v>HABIBOU CEESAY TRADING</v>
          </cell>
        </row>
        <row r="4304">
          <cell r="B4304" t="str">
            <v>XLRQD013D25</v>
          </cell>
        </row>
        <row r="4304">
          <cell r="D4304" t="str">
            <v>WISDOM MARINE LINES S.A.</v>
          </cell>
        </row>
        <row r="4306">
          <cell r="B4306" t="str">
            <v>XLRQD013Y25</v>
          </cell>
        </row>
        <row r="4306">
          <cell r="D4306" t="str">
            <v>Bob Tait &amp; Son Holdings Ltd</v>
          </cell>
        </row>
        <row r="4307">
          <cell r="B4307" t="str">
            <v>XLRQD177A25</v>
          </cell>
        </row>
        <row r="4307">
          <cell r="D4307" t="str">
            <v>OSM SHIP MANAGEMENT PTE LTD</v>
          </cell>
        </row>
        <row r="4308">
          <cell r="B4308" t="str">
            <v>XLRQD120J25</v>
          </cell>
        </row>
        <row r="4308">
          <cell r="D4308" t="str">
            <v>RIZZO-RB British Marine</v>
          </cell>
        </row>
        <row r="4309">
          <cell r="B4309" t="str">
            <v>XLRQD124J25</v>
          </cell>
        </row>
        <row r="4309">
          <cell r="D4309" t="str">
            <v>HELIKON SHIPPING ENTERPRISES LIMITED</v>
          </cell>
        </row>
        <row r="4311">
          <cell r="B4311" t="str">
            <v>XLRQD122J25</v>
          </cell>
        </row>
        <row r="4311">
          <cell r="D4311" t="str">
            <v>Soechi Group</v>
          </cell>
        </row>
        <row r="4312">
          <cell r="B4312" t="str">
            <v>XLRQD121J25</v>
          </cell>
        </row>
        <row r="4312">
          <cell r="D4312" t="str">
            <v>HELIKON SHIPPING ENTERPRISES LIMITED</v>
          </cell>
        </row>
        <row r="4313">
          <cell r="B4313" t="str">
            <v>XLRQD037N25</v>
          </cell>
        </row>
        <row r="4313">
          <cell r="D4313" t="str">
            <v>Kaa Hapa Furniture</v>
          </cell>
        </row>
        <row r="4317">
          <cell r="B4317" t="str">
            <v>XLRQD030M25</v>
          </cell>
        </row>
        <row r="4317">
          <cell r="D4317" t="str">
            <v>Stella Maris Co.</v>
          </cell>
        </row>
        <row r="4318">
          <cell r="B4318" t="str">
            <v>XLRQD012Y25</v>
          </cell>
        </row>
        <row r="4318">
          <cell r="D4318" t="str">
            <v>Brilon Ship Management</v>
          </cell>
        </row>
        <row r="4320">
          <cell r="B4320" t="str">
            <v>XLRGS001B25</v>
          </cell>
        </row>
        <row r="4320">
          <cell r="D4320" t="str">
            <v>Orient Maritime Agencies Pte Ltd</v>
          </cell>
        </row>
        <row r="4321">
          <cell r="B4321" t="str">
            <v>XLREU039P25</v>
          </cell>
        </row>
        <row r="4321">
          <cell r="D4321" t="str">
            <v>Xinglun Rope Europe Co.,Ltd</v>
          </cell>
        </row>
        <row r="4322">
          <cell r="B4322" t="str">
            <v>XLREU038P25</v>
          </cell>
        </row>
        <row r="4322">
          <cell r="D4322" t="str">
            <v>Xinglun Rope Europe Co.,Ltd</v>
          </cell>
        </row>
        <row r="4323">
          <cell r="B4323" t="str">
            <v>XLRQD120H25</v>
          </cell>
        </row>
        <row r="4323">
          <cell r="D4323" t="str">
            <v>Seaspan Ship Management Ltd</v>
          </cell>
        </row>
        <row r="4325">
          <cell r="B4325" t="str">
            <v>XLRQD091G25</v>
          </cell>
        </row>
        <row r="4325">
          <cell r="D4325" t="str">
            <v>Zodiac Maritime Ltd</v>
          </cell>
        </row>
        <row r="4326">
          <cell r="B4326" t="str">
            <v>XLRQD119J25</v>
          </cell>
        </row>
        <row r="4326">
          <cell r="D4326" t="str">
            <v>HELIKON SHIPPING ENTERPRISES LIMITED</v>
          </cell>
        </row>
        <row r="4327">
          <cell r="B4327" t="str">
            <v>XLRQD118J25</v>
          </cell>
        </row>
        <row r="4327">
          <cell r="D4327" t="str">
            <v>BEKS SHIPMANAGEMENT</v>
          </cell>
        </row>
        <row r="4328">
          <cell r="B4328" t="str">
            <v>XLRQD010K25</v>
          </cell>
        </row>
        <row r="4328">
          <cell r="D4328" t="str">
            <v>河北战兴索具集团有限公司</v>
          </cell>
        </row>
        <row r="4330">
          <cell r="B4330" t="str">
            <v>XLRQD012K25</v>
          </cell>
        </row>
        <row r="4330">
          <cell r="D4330" t="str">
            <v>北京八零拳影传媒有限公司</v>
          </cell>
        </row>
        <row r="4331">
          <cell r="B4331" t="str">
            <v>XLRQD118H25</v>
          </cell>
        </row>
        <row r="4331">
          <cell r="D4331" t="str">
            <v>Seaspan Ship Management Ltd</v>
          </cell>
        </row>
        <row r="4333">
          <cell r="B4333" t="str">
            <v>XLRQD011K25</v>
          </cell>
        </row>
        <row r="4333">
          <cell r="D4333" t="str">
            <v>无锡西亿机械有限公司</v>
          </cell>
        </row>
        <row r="4337">
          <cell r="B4337" t="str">
            <v>XLRQD117J25</v>
          </cell>
        </row>
        <row r="4337">
          <cell r="D4337" t="str">
            <v>Pacific Basin Shipping Limited</v>
          </cell>
        </row>
        <row r="4339">
          <cell r="B4339" t="str">
            <v>XLRQD175A25</v>
          </cell>
        </row>
        <row r="4339">
          <cell r="D4339" t="str">
            <v>MSC CYPRUS</v>
          </cell>
        </row>
        <row r="4340">
          <cell r="B4340" t="str">
            <v>XLRQD155C25</v>
          </cell>
        </row>
        <row r="4340">
          <cell r="D4340" t="str">
            <v>TRANSOCEAN MARITIME AGENCIES</v>
          </cell>
        </row>
        <row r="4342">
          <cell r="B4342" t="str">
            <v>XLRQD176A25</v>
          </cell>
        </row>
        <row r="4342">
          <cell r="D4342" t="str">
            <v>MSC MEDITERRANEAN SHIPPING COMPANY</v>
          </cell>
        </row>
        <row r="4343">
          <cell r="B4343" t="str">
            <v>XLRQD174A25</v>
          </cell>
        </row>
        <row r="4343">
          <cell r="D4343" t="str">
            <v>MSC CYPRUS</v>
          </cell>
        </row>
        <row r="4346">
          <cell r="B4346" t="str">
            <v>XLRQD157C25</v>
          </cell>
        </row>
        <row r="4346">
          <cell r="D4346" t="str">
            <v>TRANSOCEAN MARITIME AGENCIES</v>
          </cell>
        </row>
        <row r="4347">
          <cell r="B4347" t="str">
            <v>XLRQD156C25</v>
          </cell>
        </row>
        <row r="4347">
          <cell r="D4347" t="str">
            <v>Ship Procurement Services S.A</v>
          </cell>
        </row>
        <row r="4348">
          <cell r="B4348" t="str">
            <v>XLRQD133T25</v>
          </cell>
        </row>
        <row r="4348">
          <cell r="D4348" t="str">
            <v>Pacific International Lines （Pte）Ltd</v>
          </cell>
        </row>
        <row r="4349">
          <cell r="B4349" t="str">
            <v>XLRQD116J25</v>
          </cell>
        </row>
        <row r="4349">
          <cell r="D4349" t="str">
            <v>Bernhard Schulte Shipmanagement</v>
          </cell>
        </row>
        <row r="4350">
          <cell r="B4350" t="str">
            <v>XLRQD115J25</v>
          </cell>
        </row>
        <row r="4350">
          <cell r="D4350" t="str">
            <v>Bernhard Schulte Shipmanagement</v>
          </cell>
        </row>
        <row r="4351">
          <cell r="B4351" t="str">
            <v>XLREU037P25</v>
          </cell>
        </row>
        <row r="4351">
          <cell r="D4351" t="str">
            <v>Xinglun Rope Europe Co.,Ltd</v>
          </cell>
        </row>
        <row r="4353">
          <cell r="B4353" t="str">
            <v>XLREU036P25</v>
          </cell>
        </row>
        <row r="4353">
          <cell r="D4353" t="str">
            <v>Xinglun Rope Europe Co.,Ltd</v>
          </cell>
        </row>
        <row r="4354">
          <cell r="B4354" t="str">
            <v>XLRQD154C25</v>
          </cell>
        </row>
        <row r="4354">
          <cell r="D4354" t="str">
            <v>Chinese Maritime Transport Ltd</v>
          </cell>
        </row>
        <row r="4358">
          <cell r="B4358" t="str">
            <v>XLRQD079G2501</v>
          </cell>
        </row>
        <row r="4358">
          <cell r="D4358" t="str">
            <v>Wallem Group</v>
          </cell>
        </row>
        <row r="4359">
          <cell r="B4359" t="str">
            <v>XLRQD036R25</v>
          </cell>
        </row>
        <row r="4359">
          <cell r="D4359" t="str">
            <v>Splosna plovba LTD.</v>
          </cell>
        </row>
        <row r="4360">
          <cell r="B4360" t="str">
            <v>XLRQD173A25</v>
          </cell>
        </row>
        <row r="4360">
          <cell r="D4360" t="str">
            <v>MSC MEDITERRANEAN SHIPPING COMPANY</v>
          </cell>
        </row>
        <row r="4362">
          <cell r="B4362" t="str">
            <v>XLRQD172A25</v>
          </cell>
        </row>
        <row r="4362">
          <cell r="D4362" t="str">
            <v>MSC CYPRUS</v>
          </cell>
        </row>
        <row r="4365">
          <cell r="B4365" t="str">
            <v>XLRQD171A25</v>
          </cell>
        </row>
        <row r="4365">
          <cell r="D4365" t="str">
            <v>MSC CYPRUS</v>
          </cell>
        </row>
        <row r="4366">
          <cell r="B4366" t="str">
            <v>XLRQD170A25</v>
          </cell>
        </row>
        <row r="4366">
          <cell r="D4366" t="str">
            <v>MSC CYPRUS</v>
          </cell>
        </row>
        <row r="4367">
          <cell r="B4367" t="str">
            <v>XLRQD162A25</v>
          </cell>
        </row>
        <row r="4367">
          <cell r="D4367" t="str">
            <v>MSC MEDITERRANEAN SHIPPING COMPANY</v>
          </cell>
        </row>
        <row r="4369">
          <cell r="B4369" t="str">
            <v>XLRQD155A25</v>
          </cell>
        </row>
        <row r="4369">
          <cell r="D4369" t="str">
            <v>TST Industrial Sdn. Bhd</v>
          </cell>
        </row>
        <row r="4376">
          <cell r="B4376" t="str">
            <v>XLRQD132T25</v>
          </cell>
        </row>
        <row r="4376">
          <cell r="D4376" t="str">
            <v>Pacific International Lines （Pte）Ltd</v>
          </cell>
        </row>
        <row r="4377">
          <cell r="B4377" t="str">
            <v>XLRQD037R25</v>
          </cell>
        </row>
        <row r="4377">
          <cell r="D4377" t="str">
            <v>MEDTUG</v>
          </cell>
        </row>
        <row r="4378">
          <cell r="B4378" t="str">
            <v>XLRQD035R25</v>
          </cell>
        </row>
        <row r="4378">
          <cell r="D4378" t="str">
            <v>Kaizen Ship Management Co.,Ltd</v>
          </cell>
        </row>
        <row r="4379">
          <cell r="B4379" t="str">
            <v>XLRGS101A25</v>
          </cell>
        </row>
        <row r="4379">
          <cell r="D4379" t="str">
            <v>MSC GLOBAL SUPPLIES SRL</v>
          </cell>
        </row>
        <row r="4380">
          <cell r="B4380" t="str">
            <v>XLRQD007X25</v>
          </cell>
        </row>
        <row r="4380">
          <cell r="D4380" t="str">
            <v>SC Ibis SRL</v>
          </cell>
        </row>
        <row r="4384">
          <cell r="B4384" t="str">
            <v>XLRQD113J25</v>
          </cell>
        </row>
        <row r="4384">
          <cell r="D4384" t="str">
            <v>Columbia Ship Management</v>
          </cell>
        </row>
        <row r="4386">
          <cell r="B4386" t="str">
            <v>XLRQD169A25</v>
          </cell>
        </row>
        <row r="4386">
          <cell r="D4386" t="str">
            <v>MSC CYPRUS</v>
          </cell>
        </row>
        <row r="4391">
          <cell r="B4391" t="str">
            <v>XLRQD114J25</v>
          </cell>
        </row>
        <row r="4391">
          <cell r="D4391" t="str">
            <v>Bernhard Schulte Shipmanagement</v>
          </cell>
        </row>
        <row r="4392">
          <cell r="B4392" t="str">
            <v>XLRQD087G25</v>
          </cell>
        </row>
        <row r="4392">
          <cell r="D4392" t="str">
            <v>Zodiac Maritime Ltd</v>
          </cell>
        </row>
        <row r="4393">
          <cell r="B4393" t="str">
            <v>XLREU035P25</v>
          </cell>
        </row>
        <row r="4393">
          <cell r="D4393" t="str">
            <v>Xinglun Rope Europe Co.,Ltd</v>
          </cell>
        </row>
        <row r="4394">
          <cell r="B4394" t="str">
            <v>SINLOCKRUBY-M25</v>
          </cell>
        </row>
        <row r="4394">
          <cell r="D4394" t="str">
            <v>供应链锁库专用</v>
          </cell>
        </row>
        <row r="4395">
          <cell r="B4395" t="str">
            <v>XLRQD100H25</v>
          </cell>
        </row>
        <row r="4395">
          <cell r="D4395" t="str">
            <v>Seaspan Ship Management Ltd</v>
          </cell>
        </row>
        <row r="4397">
          <cell r="B4397" t="str">
            <v>XLRQD174N24更新</v>
          </cell>
        </row>
        <row r="4397">
          <cell r="D4397" t="str">
            <v>PT ANUGRAH MULTI REMITTANCE</v>
          </cell>
        </row>
        <row r="4400">
          <cell r="B4400" t="str">
            <v>XLRQD168A25</v>
          </cell>
        </row>
        <row r="4400">
          <cell r="D4400" t="str">
            <v>OSM SHIP MANAGEMENT PTE LTD</v>
          </cell>
        </row>
        <row r="4402">
          <cell r="B4402" t="str">
            <v>XLRQD167A25</v>
          </cell>
        </row>
        <row r="4402">
          <cell r="D4402" t="str">
            <v>MSC MEDITERRANEAN SHIPPING COMPANY</v>
          </cell>
        </row>
        <row r="4408">
          <cell r="B4408" t="str">
            <v>XLRQD153C25</v>
          </cell>
        </row>
        <row r="4408">
          <cell r="D4408" t="str">
            <v>Fleet Management Limited (HK)</v>
          </cell>
        </row>
        <row r="4409">
          <cell r="B4409" t="str">
            <v>XLRQD152C25</v>
          </cell>
        </row>
        <row r="4409">
          <cell r="D4409" t="str">
            <v>Fleet Management Limited (HK)</v>
          </cell>
        </row>
        <row r="4410">
          <cell r="B4410" t="str">
            <v>XLRQD035N25</v>
          </cell>
        </row>
        <row r="4410">
          <cell r="D4410" t="str">
            <v>MJN Sports Enterprises</v>
          </cell>
        </row>
        <row r="4416">
          <cell r="B4416" t="str">
            <v>XLRQD029M25</v>
          </cell>
        </row>
        <row r="4416">
          <cell r="D4416" t="str">
            <v>Atlantska plovidba</v>
          </cell>
        </row>
        <row r="4417">
          <cell r="B4417" t="str">
            <v>XLRQD027M25</v>
          </cell>
        </row>
        <row r="4417">
          <cell r="D4417" t="str">
            <v>whale maritime</v>
          </cell>
        </row>
        <row r="4418">
          <cell r="B4418" t="str">
            <v>XLRGS100A25</v>
          </cell>
        </row>
        <row r="4418">
          <cell r="D4418" t="str">
            <v>MSC GLOBAL SUPPLIES SRL</v>
          </cell>
        </row>
        <row r="4419">
          <cell r="B4419" t="str">
            <v>XLRGS099A25</v>
          </cell>
        </row>
        <row r="4419">
          <cell r="D4419" t="str">
            <v>MSC GLOBAL SUPPLIES SRL</v>
          </cell>
        </row>
        <row r="4420">
          <cell r="B4420" t="str">
            <v>XLREU034P25</v>
          </cell>
        </row>
        <row r="4420">
          <cell r="D4420" t="str">
            <v>Xinglun Rope Europe Co.,Ltd</v>
          </cell>
        </row>
        <row r="4421">
          <cell r="B4421" t="str">
            <v> XLRQD115H25</v>
          </cell>
        </row>
        <row r="4421">
          <cell r="D4421" t="str">
            <v>Seaspan Ship Management Ltd</v>
          </cell>
        </row>
        <row r="4423">
          <cell r="B4423" t="str">
            <v>XLRQD166A25</v>
          </cell>
        </row>
        <row r="4423">
          <cell r="D4423" t="str">
            <v>MSC CYPRUS</v>
          </cell>
        </row>
        <row r="4434">
          <cell r="B4434" t="str">
            <v>XLRQD160A25</v>
          </cell>
        </row>
        <row r="4434">
          <cell r="D4434" t="str">
            <v>MSC MEDITERRANEAN SHIPPING COMPANY</v>
          </cell>
        </row>
        <row r="4435">
          <cell r="B4435" t="str">
            <v>XLRQD151C25</v>
          </cell>
        </row>
        <row r="4435">
          <cell r="D4435" t="str">
            <v>Kyra Global Marine Services - DMCC</v>
          </cell>
        </row>
        <row r="4436">
          <cell r="B4436" t="str">
            <v>XLRQD131T25</v>
          </cell>
        </row>
        <row r="4436">
          <cell r="D4436" t="str">
            <v>Pacific International Lines （Pte）Ltd</v>
          </cell>
        </row>
        <row r="4437">
          <cell r="B4437" t="str">
            <v> XLRQD116H25</v>
          </cell>
        </row>
        <row r="4437">
          <cell r="D4437" t="str">
            <v>ONESEA Solutions Pte. Ltd.</v>
          </cell>
        </row>
        <row r="4447">
          <cell r="B4447" t="str">
            <v>XLRQD086G25</v>
          </cell>
        </row>
        <row r="4447">
          <cell r="D4447" t="str">
            <v>Reederei NORD Group</v>
          </cell>
        </row>
        <row r="4448">
          <cell r="B4448" t="str">
            <v>XLRGS098A25</v>
          </cell>
        </row>
        <row r="4448">
          <cell r="D4448" t="str">
            <v>MSC GLOBAL SUPPLIES SRL</v>
          </cell>
        </row>
        <row r="4449">
          <cell r="B4449" t="str">
            <v>XLRGS097A25</v>
          </cell>
        </row>
        <row r="4449">
          <cell r="D4449" t="str">
            <v>MSC GLOBAL SUPPLIES SRL</v>
          </cell>
        </row>
        <row r="4451">
          <cell r="B4451" t="str">
            <v>XLREU033P25</v>
          </cell>
        </row>
        <row r="4451">
          <cell r="D4451" t="str">
            <v>Xinglun Rope Europe Co.,Ltd</v>
          </cell>
        </row>
        <row r="4452">
          <cell r="B4452" t="str">
            <v>XLRQD165A25</v>
          </cell>
        </row>
        <row r="4452">
          <cell r="D4452" t="str">
            <v>MSC MEDITERRANEAN SHIPPING COMPANY</v>
          </cell>
        </row>
        <row r="4453">
          <cell r="B4453" t="str">
            <v>XLRQD034R25</v>
          </cell>
        </row>
        <row r="4453">
          <cell r="D4453" t="str">
            <v>LLC "PO SZK"</v>
          </cell>
        </row>
        <row r="4457">
          <cell r="B4457" t="str">
            <v>XLRQD150C25</v>
          </cell>
        </row>
        <row r="4457">
          <cell r="D4457" t="str">
            <v>Fleet Management Limited (HK)</v>
          </cell>
        </row>
        <row r="4459">
          <cell r="B4459" t="str">
            <v>XLRQD113H25</v>
          </cell>
        </row>
        <row r="4459">
          <cell r="D4459" t="str">
            <v>Marmaras Navigation Ltd.</v>
          </cell>
        </row>
        <row r="4465">
          <cell r="B4465" t="str">
            <v>XLRQD114H25</v>
          </cell>
        </row>
        <row r="4465">
          <cell r="D4465" t="str">
            <v>Marmaras Navigation Ltd.</v>
          </cell>
        </row>
        <row r="4467">
          <cell r="B4467" t="str">
            <v>XLRQD011Y25</v>
          </cell>
        </row>
        <row r="4467">
          <cell r="D4467" t="str">
            <v>HAI SOON GROUP OF COMPANIES</v>
          </cell>
        </row>
        <row r="4468">
          <cell r="B4468" t="str">
            <v>XLRQD164A25</v>
          </cell>
        </row>
        <row r="4468">
          <cell r="D4468" t="str">
            <v>MSC MEDITERRANEAN SHIPPING COMPANY</v>
          </cell>
        </row>
        <row r="4469">
          <cell r="B4469" t="str">
            <v>XLRQD110J25</v>
          </cell>
        </row>
        <row r="4469">
          <cell r="D4469" t="str">
            <v>Charisma Consultancy LLC.</v>
          </cell>
        </row>
        <row r="4470">
          <cell r="B4470" t="str">
            <v>XLRQD163A25</v>
          </cell>
        </row>
        <row r="4470">
          <cell r="D4470" t="str">
            <v>MSC MEDITERRANEAN SHIPPING COMPANY</v>
          </cell>
        </row>
        <row r="4473">
          <cell r="B4473" t="str">
            <v>XLRQD161A25</v>
          </cell>
        </row>
        <row r="4473">
          <cell r="D4473" t="str">
            <v>MSC MEDITERRANEAN SHIPPING COMPANY</v>
          </cell>
        </row>
        <row r="4474">
          <cell r="B4474" t="str">
            <v>XLRQD149C25</v>
          </cell>
        </row>
        <row r="4474">
          <cell r="D4474" t="str">
            <v>Executive Ship Management Pte. Ltd</v>
          </cell>
        </row>
        <row r="4475">
          <cell r="B4475" t="str">
            <v>XLRQD137C25</v>
          </cell>
        </row>
        <row r="4475">
          <cell r="D4475" t="str">
            <v>Fleet Management Limited (HK)</v>
          </cell>
        </row>
        <row r="4478">
          <cell r="B4478" t="str">
            <v>XLRQD115C25-02</v>
          </cell>
        </row>
        <row r="4478">
          <cell r="D4478" t="str">
            <v>TominiShipping</v>
          </cell>
        </row>
        <row r="4480">
          <cell r="B4480" t="str">
            <v>XLRQD112J25</v>
          </cell>
        </row>
        <row r="4480">
          <cell r="D4480" t="str">
            <v>Bernhard Schulte Shipmanagement</v>
          </cell>
        </row>
        <row r="4481">
          <cell r="B4481" t="str">
            <v>XLRQD111J25</v>
          </cell>
        </row>
        <row r="4481">
          <cell r="D4481" t="str">
            <v>Yasa Shipping</v>
          </cell>
        </row>
        <row r="4482">
          <cell r="B4482" t="str">
            <v>XLRQD085G25</v>
          </cell>
        </row>
        <row r="4482">
          <cell r="D4482" t="str">
            <v>Zodiac Maritime Ltd</v>
          </cell>
        </row>
        <row r="4483">
          <cell r="B4483" t="str">
            <v>XLRQD084G25</v>
          </cell>
        </row>
        <row r="4483">
          <cell r="D4483" t="str">
            <v>Zodiac Maritime Ltd</v>
          </cell>
        </row>
        <row r="4484">
          <cell r="B4484" t="str">
            <v>XLRQD033N25</v>
          </cell>
        </row>
        <row r="4484">
          <cell r="D4484" t="str">
            <v>IBIZA CLUB SRL</v>
          </cell>
        </row>
        <row r="4486">
          <cell r="B4486" t="str">
            <v>XLRQD024M25</v>
          </cell>
        </row>
        <row r="4486">
          <cell r="D4486" t="str">
            <v>Garutmaan Engineering</v>
          </cell>
        </row>
        <row r="4487">
          <cell r="B4487" t="str">
            <v>XLRGS096A25</v>
          </cell>
        </row>
        <row r="4487">
          <cell r="D4487" t="str">
            <v>MSC GLOBAL SUPPLIES SRL</v>
          </cell>
        </row>
        <row r="4488">
          <cell r="B4488" t="str">
            <v>XLREU032P25</v>
          </cell>
        </row>
        <row r="4488">
          <cell r="D4488" t="str">
            <v>Xinglun Rope Europe Co.,Ltd</v>
          </cell>
        </row>
        <row r="4489">
          <cell r="B4489" t="str">
            <v>XLREU031P25</v>
          </cell>
        </row>
        <row r="4489">
          <cell r="D4489" t="str">
            <v>Xinglun Rope Europe Co.,Ltd</v>
          </cell>
        </row>
        <row r="4490">
          <cell r="B4490" t="str">
            <v>XLREU030P25</v>
          </cell>
        </row>
        <row r="4490">
          <cell r="D4490" t="str">
            <v>Xinglun Rope Europe Co.,Ltd</v>
          </cell>
        </row>
        <row r="4496">
          <cell r="B4496" t="str">
            <v>XLRQD012D25</v>
          </cell>
        </row>
        <row r="4496">
          <cell r="D4496" t="str">
            <v>WISDOM MARINE LINES S.A.</v>
          </cell>
        </row>
        <row r="4498">
          <cell r="B4498" t="str">
            <v>XLRQD011D25</v>
          </cell>
        </row>
        <row r="4498">
          <cell r="D4498" t="str">
            <v>福建马尾造船有限公司</v>
          </cell>
        </row>
        <row r="4499">
          <cell r="B4499" t="str">
            <v>XLRQD159A25</v>
          </cell>
        </row>
        <row r="4499">
          <cell r="D4499" t="str">
            <v>MSC MEDITERRANEAN SHIPPING COMPANY</v>
          </cell>
        </row>
        <row r="4500">
          <cell r="B4500" t="str">
            <v>XLRQD158A25</v>
          </cell>
        </row>
        <row r="4500">
          <cell r="D4500" t="str">
            <v>MSC MEDITERRANEAN SHIPPING COMPANY</v>
          </cell>
        </row>
        <row r="4502">
          <cell r="B4502" t="str">
            <v>XLRQD148C25</v>
          </cell>
        </row>
        <row r="4502">
          <cell r="D4502" t="str">
            <v>CHARTERWELL MARITIME S.A</v>
          </cell>
        </row>
        <row r="4504">
          <cell r="B4504" t="str">
            <v>XLRQD147C25</v>
          </cell>
        </row>
        <row r="4504">
          <cell r="D4504" t="str">
            <v>Wilhelmsen Ship Management</v>
          </cell>
        </row>
        <row r="4506">
          <cell r="B4506" t="str">
            <v>XLRQD109J25</v>
          </cell>
        </row>
        <row r="4506">
          <cell r="D4506" t="str">
            <v>Peter Döhle Schiffahrts-KG</v>
          </cell>
        </row>
        <row r="4507">
          <cell r="B4507" t="str">
            <v>XLRQD032N25</v>
          </cell>
        </row>
        <row r="4507">
          <cell r="D4507" t="str">
            <v>California Turf Equipment &amp; Supply, Inc</v>
          </cell>
        </row>
        <row r="4508">
          <cell r="B4508" t="str">
            <v>XLRQD010D25</v>
          </cell>
        </row>
        <row r="4508">
          <cell r="D4508" t="str">
            <v>WISDOM MARINE LINES S.A.</v>
          </cell>
        </row>
        <row r="4513">
          <cell r="B4513" t="str">
            <v>XLRGS095A25</v>
          </cell>
        </row>
        <row r="4513">
          <cell r="D4513" t="str">
            <v>MSC GLOBAL SUPPLIES SRL</v>
          </cell>
        </row>
        <row r="4514">
          <cell r="B4514" t="str">
            <v>XLRGS094A25</v>
          </cell>
        </row>
        <row r="4514">
          <cell r="D4514" t="str">
            <v>MSC GLOBAL SUPPLIES SRL</v>
          </cell>
        </row>
        <row r="4515">
          <cell r="B4515" t="str">
            <v>XLRGS093A25</v>
          </cell>
        </row>
        <row r="4515">
          <cell r="D4515" t="str">
            <v>MSC GLOBAL SUPPLIES SRL</v>
          </cell>
        </row>
        <row r="4516">
          <cell r="B4516" t="str">
            <v>XLRGS092A25</v>
          </cell>
        </row>
        <row r="4516">
          <cell r="D4516" t="str">
            <v>MSC GLOBAL SUPPLIES SRL</v>
          </cell>
        </row>
        <row r="4517">
          <cell r="B4517" t="str">
            <v>XLRGS091A25</v>
          </cell>
        </row>
        <row r="4517">
          <cell r="D4517" t="str">
            <v>MSC GLOBAL SUPPLIES SRL</v>
          </cell>
        </row>
        <row r="4518">
          <cell r="B4518" t="str">
            <v>XLRQD083G25</v>
          </cell>
        </row>
        <row r="4518">
          <cell r="D4518" t="str">
            <v>Capital Executive Ship Management Corp.</v>
          </cell>
        </row>
        <row r="4519">
          <cell r="B4519" t="str">
            <v>XLRQD111H25</v>
          </cell>
        </row>
        <row r="4519">
          <cell r="D4519" t="str">
            <v>Seaspan Ship Management Ltd</v>
          </cell>
        </row>
        <row r="4521">
          <cell r="B4521" t="str">
            <v>XLRQD133C25-02</v>
          </cell>
        </row>
        <row r="4521">
          <cell r="D4521" t="str">
            <v>Navios Tankers Management Inc</v>
          </cell>
        </row>
        <row r="4522">
          <cell r="B4522" t="str">
            <v>XLRQD157A25</v>
          </cell>
        </row>
        <row r="4522">
          <cell r="D4522" t="str">
            <v>MSC CYPRUS</v>
          </cell>
        </row>
        <row r="4523">
          <cell r="B4523" t="str">
            <v>XLRQD156A25</v>
          </cell>
        </row>
        <row r="4523">
          <cell r="D4523" t="str">
            <v>MSC CYPRUS</v>
          </cell>
        </row>
        <row r="4525">
          <cell r="B4525" t="str">
            <v>XLRQD154A25</v>
          </cell>
        </row>
        <row r="4525">
          <cell r="D4525" t="str">
            <v>MSC CYPRUS</v>
          </cell>
        </row>
        <row r="4526">
          <cell r="B4526" t="str">
            <v>XLRQD146C25</v>
          </cell>
        </row>
        <row r="4526">
          <cell r="D4526" t="str">
            <v>Navios Tankers Management Inc</v>
          </cell>
        </row>
        <row r="4528">
          <cell r="B4528" t="str">
            <v>XLRQD145C25</v>
          </cell>
        </row>
        <row r="4528">
          <cell r="D4528" t="str">
            <v>Executive Ship Management Pte. Ltd</v>
          </cell>
        </row>
        <row r="4529">
          <cell r="B4529" t="str">
            <v>XLRQD139C25-02</v>
          </cell>
        </row>
        <row r="4529">
          <cell r="D4529" t="str">
            <v>LASKARIDIS SHIPPING CO. LTD</v>
          </cell>
        </row>
        <row r="4533">
          <cell r="B4533" t="str">
            <v>XLRQD033R25</v>
          </cell>
        </row>
        <row r="4533">
          <cell r="D4533" t="str">
            <v>MANTA SHIPPING LTD.</v>
          </cell>
        </row>
        <row r="4540">
          <cell r="B4540" t="str">
            <v>XLRQD032R25</v>
          </cell>
        </row>
        <row r="4540">
          <cell r="D4540" t="str">
            <v>Taylor Shipping</v>
          </cell>
        </row>
        <row r="4541">
          <cell r="B4541" t="str">
            <v>XLRQD005W25</v>
          </cell>
        </row>
        <row r="4541">
          <cell r="D4541" t="str">
            <v>Qualships</v>
          </cell>
        </row>
        <row r="4545">
          <cell r="B4545" t="str">
            <v>XLRQD147T25</v>
          </cell>
        </row>
        <row r="4545">
          <cell r="D4545" t="str">
            <v>台湾长荣航运</v>
          </cell>
        </row>
        <row r="4546">
          <cell r="B4546" t="str">
            <v>XLRQD143C25</v>
          </cell>
        </row>
        <row r="4546">
          <cell r="D4546" t="str">
            <v>LASKARIDIS SHIPPING CO. LTD</v>
          </cell>
        </row>
        <row r="4547">
          <cell r="B4547" t="str">
            <v>XLRQD142C25</v>
          </cell>
        </row>
        <row r="4547">
          <cell r="D4547" t="str">
            <v>Efnav Company Ltd</v>
          </cell>
        </row>
        <row r="4549">
          <cell r="B4549" t="str">
            <v>XLRQD128T25</v>
          </cell>
        </row>
        <row r="4549">
          <cell r="D4549" t="str">
            <v>台湾长荣航运</v>
          </cell>
        </row>
        <row r="4550">
          <cell r="B4550" t="str">
            <v>XLRQD127T25</v>
          </cell>
        </row>
        <row r="4550">
          <cell r="D4550" t="str">
            <v>台湾长荣航运</v>
          </cell>
        </row>
        <row r="4551">
          <cell r="B4551" t="str">
            <v>XLRQD126T25</v>
          </cell>
        </row>
        <row r="4551">
          <cell r="D4551" t="str">
            <v>台湾长荣航运</v>
          </cell>
        </row>
        <row r="4552">
          <cell r="B4552" t="str">
            <v>XLRQD109H25</v>
          </cell>
        </row>
        <row r="4552">
          <cell r="D4552" t="str">
            <v>Anglo-eastern</v>
          </cell>
        </row>
        <row r="4555">
          <cell r="B4555" t="str">
            <v>XLRQD108J25</v>
          </cell>
        </row>
        <row r="4555">
          <cell r="D4555" t="str">
            <v>Pacific Basin Shipping Limited</v>
          </cell>
        </row>
        <row r="4557">
          <cell r="B4557" t="str">
            <v>XLRQD130T25</v>
          </cell>
        </row>
        <row r="4557">
          <cell r="D4557" t="str">
            <v>台湾万海航运</v>
          </cell>
        </row>
        <row r="4558">
          <cell r="B4558" t="str">
            <v>XLRQD129T25</v>
          </cell>
        </row>
        <row r="4558">
          <cell r="D4558" t="str">
            <v>ALAM SHIPS MANAGEMENT PTE.LTD</v>
          </cell>
        </row>
        <row r="4559">
          <cell r="B4559" t="str">
            <v>XLRQD003L25</v>
          </cell>
        </row>
        <row r="4559">
          <cell r="D4559" t="str">
            <v>Juggling Calling</v>
          </cell>
        </row>
        <row r="4566">
          <cell r="B4566" t="str">
            <v>XLRQD144C25</v>
          </cell>
        </row>
        <row r="4566">
          <cell r="D4566" t="str">
            <v>Raffles Shipmanagement Services Pte Ltd</v>
          </cell>
        </row>
        <row r="4569">
          <cell r="B4569" t="str">
            <v>XLRQD138C25</v>
          </cell>
        </row>
        <row r="4569">
          <cell r="D4569" t="str">
            <v>Fleet Management Limited (HK)</v>
          </cell>
        </row>
        <row r="4571">
          <cell r="B4571" t="str">
            <v>XLRQD110H25</v>
          </cell>
        </row>
        <row r="4571">
          <cell r="D4571" t="str">
            <v>Eastern Pacific Shipping Pte Ltd</v>
          </cell>
        </row>
        <row r="4572">
          <cell r="B4572" t="str">
            <v>XLRQD003SEV25</v>
          </cell>
        </row>
        <row r="4572">
          <cell r="D4572" t="str">
            <v>MSC MEDITERRANEAN SHIPPING COMPANY</v>
          </cell>
        </row>
        <row r="4573">
          <cell r="B4573" t="str">
            <v>XLRQD002SEV25</v>
          </cell>
        </row>
        <row r="4573">
          <cell r="D4573" t="str">
            <v>MSC MEDITERRANEAN SHIPPING COMPANY</v>
          </cell>
        </row>
        <row r="4574">
          <cell r="B4574" t="str">
            <v>XLRGS090A25</v>
          </cell>
        </row>
        <row r="4574">
          <cell r="D4574" t="str">
            <v>MSC GLOBAL SUPPLIES SRL</v>
          </cell>
        </row>
        <row r="4575">
          <cell r="B4575" t="str">
            <v>XLREU029P25</v>
          </cell>
        </row>
        <row r="4575">
          <cell r="D4575" t="str">
            <v>Xinglun Rope Europe Co.,Ltd</v>
          </cell>
        </row>
        <row r="4577">
          <cell r="B4577" t="str">
            <v>XLRJT25001</v>
          </cell>
        </row>
        <row r="4577">
          <cell r="D4577" t="str">
            <v>重庆集海航运有限责任公司</v>
          </cell>
        </row>
        <row r="4578">
          <cell r="B4578" t="str">
            <v>XLRQD009K25</v>
          </cell>
        </row>
        <row r="4578">
          <cell r="D4578" t="str">
            <v>河北方工机械制造有限公司</v>
          </cell>
        </row>
        <row r="4579">
          <cell r="B4579" t="str">
            <v>XLRQD106H25</v>
          </cell>
        </row>
        <row r="4579">
          <cell r="D4579" t="str">
            <v>Anglo-eastern</v>
          </cell>
        </row>
        <row r="4581">
          <cell r="B4581" t="str">
            <v>XLRQD153A25</v>
          </cell>
        </row>
        <row r="4581">
          <cell r="D4581" t="str">
            <v>MSC CYPRUS</v>
          </cell>
        </row>
        <row r="4585">
          <cell r="B4585" t="str">
            <v>XLRQD152A25</v>
          </cell>
        </row>
        <row r="4585">
          <cell r="D4585" t="str">
            <v>MSC CYPRUS</v>
          </cell>
        </row>
        <row r="4586">
          <cell r="B4586" t="str">
            <v>XLRQD141C25</v>
          </cell>
        </row>
        <row r="4586">
          <cell r="D4586" t="str">
            <v>Fleet Management Limited (HK)</v>
          </cell>
        </row>
        <row r="4587">
          <cell r="B4587" t="str">
            <v>XLRQD140C25</v>
          </cell>
        </row>
        <row r="4587">
          <cell r="D4587" t="str">
            <v>Raffles Shipmanagement Services Pte Ltd</v>
          </cell>
        </row>
        <row r="4588">
          <cell r="B4588" t="str">
            <v>XLRQD125T25</v>
          </cell>
        </row>
        <row r="4588">
          <cell r="D4588" t="str">
            <v>Pacific International Lines （Pte）Ltd</v>
          </cell>
        </row>
        <row r="4589">
          <cell r="B4589" t="str">
            <v>XLRGS089A25</v>
          </cell>
        </row>
        <row r="4589">
          <cell r="D4589" t="str">
            <v>MSC GLOBAL SUPPLIES SRL</v>
          </cell>
        </row>
        <row r="4590">
          <cell r="B4590" t="str">
            <v>SGRST25006F</v>
          </cell>
        </row>
        <row r="4590">
          <cell r="D4590" t="str">
            <v>Xinglun Rope Singapore pte.ltd</v>
          </cell>
        </row>
        <row r="4601">
          <cell r="B4601" t="str">
            <v>XLRQD139C25-01</v>
          </cell>
        </row>
        <row r="4601">
          <cell r="D4601" t="str">
            <v>LASKARIDIS SHIPPING CO. LTD</v>
          </cell>
        </row>
        <row r="4602">
          <cell r="B4602" t="str">
            <v>XLRQD108H25</v>
          </cell>
        </row>
        <row r="4602">
          <cell r="D4602" t="str">
            <v>Marmaras Navigation Ltd.</v>
          </cell>
        </row>
        <row r="4604">
          <cell r="B4604" t="str">
            <v> XLRQD105H25</v>
          </cell>
        </row>
        <row r="4604">
          <cell r="D4604" t="str">
            <v>ONESEA Solutions Pte. Ltd.</v>
          </cell>
        </row>
        <row r="4614">
          <cell r="B4614" t="str">
            <v>XLRGSCLOCKRUBY-A24-6股绳</v>
          </cell>
        </row>
        <row r="4614">
          <cell r="D4614" t="str">
            <v>供应链锁库专用</v>
          </cell>
        </row>
        <row r="4619">
          <cell r="B4619" t="str">
            <v>XLRQD107J25</v>
          </cell>
        </row>
        <row r="4619">
          <cell r="D4619" t="str">
            <v>Pacific Basin Shipping Limited</v>
          </cell>
        </row>
        <row r="4620">
          <cell r="B4620" t="str">
            <v>XLRQD009D25</v>
          </cell>
        </row>
        <row r="4620">
          <cell r="D4620" t="str">
            <v>SEACON MARINE SERVICE LIMITED</v>
          </cell>
        </row>
        <row r="4621">
          <cell r="B4621" t="str">
            <v>XLRQD136C25</v>
          </cell>
        </row>
        <row r="4621">
          <cell r="D4621" t="str">
            <v>Fleet Management Limited (HK)</v>
          </cell>
        </row>
        <row r="4624">
          <cell r="B4624" t="str">
            <v>XLRQD106J25</v>
          </cell>
        </row>
        <row r="4624">
          <cell r="D4624" t="str">
            <v>World Marine Co., Ltd.-Chiba Shipping Co.,Ltd.</v>
          </cell>
        </row>
        <row r="4626">
          <cell r="B4626" t="str">
            <v>XLRQD105J25</v>
          </cell>
        </row>
        <row r="4626">
          <cell r="D4626" t="str">
            <v>PACC Ship Managers Pte Ltd</v>
          </cell>
        </row>
        <row r="4627">
          <cell r="B4627" t="str">
            <v>XLRQD123T25</v>
          </cell>
        </row>
        <row r="4627">
          <cell r="D4627" t="str">
            <v>ALAM SHIPS MANAGEMENT PTE.LTD</v>
          </cell>
        </row>
        <row r="4628">
          <cell r="B4628" t="str">
            <v>XLRQD133C25</v>
          </cell>
        </row>
        <row r="4628">
          <cell r="D4628" t="str">
            <v>Navios Tankers Management Inc</v>
          </cell>
        </row>
        <row r="4630">
          <cell r="B4630" t="str">
            <v>XLRQD078G25</v>
          </cell>
        </row>
        <row r="4630">
          <cell r="D4630" t="str">
            <v>Synergy Maritime Pvt. Ltd</v>
          </cell>
        </row>
        <row r="4631">
          <cell r="B4631" t="str">
            <v>XLRQD151A25</v>
          </cell>
        </row>
        <row r="4631">
          <cell r="D4631" t="str">
            <v>MSC MEDITERRANEAN SHIPPING COMPANY</v>
          </cell>
        </row>
        <row r="4632">
          <cell r="B4632" t="str">
            <v>XLRQD150A25</v>
          </cell>
        </row>
        <row r="4632">
          <cell r="D4632" t="str">
            <v>MSC CYPRUS</v>
          </cell>
        </row>
        <row r="4636">
          <cell r="B4636" t="str">
            <v>XLRQD149A25</v>
          </cell>
        </row>
        <row r="4636">
          <cell r="D4636" t="str">
            <v>MSC MEDITERRANEAN SHIPPING COMPANY</v>
          </cell>
        </row>
        <row r="4637">
          <cell r="B4637" t="str">
            <v>XLRQD135C25</v>
          </cell>
        </row>
        <row r="4637">
          <cell r="D4637" t="str">
            <v>Thenamaris (Ships Management) Inc.</v>
          </cell>
        </row>
        <row r="4639">
          <cell r="B4639" t="str">
            <v>XLRQD134C25</v>
          </cell>
        </row>
        <row r="4639">
          <cell r="D4639" t="str">
            <v>Ship Procurement Services S.A</v>
          </cell>
        </row>
        <row r="4641">
          <cell r="B4641" t="str">
            <v>XLRQD124T25</v>
          </cell>
        </row>
        <row r="4641">
          <cell r="D4641" t="str">
            <v>Pacific International Lines （Pte）Ltd</v>
          </cell>
        </row>
        <row r="4642">
          <cell r="B4642" t="str">
            <v>XLRQD103H25</v>
          </cell>
        </row>
        <row r="4642">
          <cell r="D4642" t="str">
            <v>Marmaras Navigation Ltd.</v>
          </cell>
        </row>
        <row r="4643">
          <cell r="B4643" t="str">
            <v>XLRQD102H25</v>
          </cell>
        </row>
        <row r="4643">
          <cell r="D4643" t="str">
            <v>Anglo-eastern</v>
          </cell>
        </row>
        <row r="4645">
          <cell r="B4645" t="str">
            <v>XLRGS088A25</v>
          </cell>
        </row>
        <row r="4645">
          <cell r="D4645" t="str">
            <v>MSC GLOBAL SUPPLIES SRL</v>
          </cell>
        </row>
        <row r="4646">
          <cell r="B4646" t="str">
            <v>XLREU028P25</v>
          </cell>
        </row>
        <row r="4646">
          <cell r="D4646" t="str">
            <v>Xinglun Rope Europe Co.,Ltd</v>
          </cell>
        </row>
        <row r="4647">
          <cell r="B4647" t="str">
            <v>XLREU004W25</v>
          </cell>
        </row>
        <row r="4647">
          <cell r="D4647" t="str">
            <v>Xinglun Rope Europe Co.,Ltd</v>
          </cell>
        </row>
        <row r="4648">
          <cell r="B4648" t="str">
            <v>XLRQD006X25</v>
          </cell>
        </row>
        <row r="4648">
          <cell r="D4648" t="str">
            <v>烟台军融万通光电科技有限公司</v>
          </cell>
        </row>
        <row r="4651">
          <cell r="B4651" t="str">
            <v>XLRQD077G25</v>
          </cell>
        </row>
        <row r="4651">
          <cell r="D4651" t="str">
            <v>Synergy Marine Group</v>
          </cell>
        </row>
        <row r="4653">
          <cell r="B4653" t="str">
            <v>XLRQD030N25</v>
          </cell>
        </row>
        <row r="4653">
          <cell r="D4653" t="str">
            <v>circeq equipment</v>
          </cell>
        </row>
        <row r="4655">
          <cell r="B4655" t="str">
            <v>XLRQD103J25</v>
          </cell>
        </row>
        <row r="4655">
          <cell r="D4655" t="str">
            <v>Columbia Ship Management</v>
          </cell>
        </row>
        <row r="4656">
          <cell r="B4656" t="str">
            <v>XLRQD132C25</v>
          </cell>
        </row>
        <row r="4656">
          <cell r="D4656" t="str">
            <v>Fleet Management Limited (HK)</v>
          </cell>
        </row>
        <row r="4657">
          <cell r="B4657" t="str">
            <v>XLRQD104J25</v>
          </cell>
        </row>
        <row r="4657">
          <cell r="D4657" t="str">
            <v>Advantage Tankers-Geden Lines</v>
          </cell>
        </row>
        <row r="4658">
          <cell r="B4658" t="str">
            <v>XLRQD102J25</v>
          </cell>
        </row>
        <row r="4658">
          <cell r="D4658" t="str">
            <v>Unity Ship Management Ltd</v>
          </cell>
        </row>
        <row r="4659">
          <cell r="B4659" t="str">
            <v>XLRQD101J25</v>
          </cell>
        </row>
        <row r="4659">
          <cell r="D4659" t="str">
            <v>Advantage Tankers-Geden Lines</v>
          </cell>
        </row>
        <row r="4660">
          <cell r="B4660" t="str">
            <v>XLRQD096H25</v>
          </cell>
        </row>
        <row r="4660">
          <cell r="D4660" t="str">
            <v>Anglo-eastern</v>
          </cell>
        </row>
        <row r="4661">
          <cell r="B4661" t="str">
            <v>XLRGS087A25</v>
          </cell>
        </row>
        <row r="4661">
          <cell r="D4661" t="str">
            <v>MSC GLOBAL SUPPLIES SRL</v>
          </cell>
        </row>
        <row r="4663">
          <cell r="B4663" t="str">
            <v>XLRGS086A25</v>
          </cell>
        </row>
        <row r="4663">
          <cell r="D4663" t="str">
            <v>MSC GLOBAL SUPPLIES SRL</v>
          </cell>
        </row>
        <row r="4664">
          <cell r="B4664" t="str">
            <v>XLRGS085A25</v>
          </cell>
        </row>
        <row r="4664">
          <cell r="D4664" t="str">
            <v>MSC GLOBAL SUPPLIES SRL</v>
          </cell>
        </row>
        <row r="4665">
          <cell r="B4665" t="str">
            <v>XLREU003W25</v>
          </cell>
        </row>
        <row r="4665">
          <cell r="D4665" t="str">
            <v>Xinglun Rope Europe Co.,Ltd</v>
          </cell>
        </row>
        <row r="4666">
          <cell r="B4666" t="str">
            <v>SGRST25005F</v>
          </cell>
        </row>
        <row r="4666">
          <cell r="D4666" t="str">
            <v>Xinglun Rope Singapore pte.ltd</v>
          </cell>
        </row>
        <row r="4708">
          <cell r="B4708" t="str">
            <v>XLSWSS25020CB</v>
          </cell>
        </row>
        <row r="4708">
          <cell r="D4708" t="str">
            <v>上海维尔森航运服务有限公司</v>
          </cell>
        </row>
        <row r="4709">
          <cell r="B4709" t="str">
            <v>XLRQD099J25</v>
          </cell>
        </row>
        <row r="4709">
          <cell r="D4709" t="str">
            <v>Columbia Ship Management</v>
          </cell>
        </row>
        <row r="4710">
          <cell r="B4710" t="str">
            <v>XLRQD100J25</v>
          </cell>
        </row>
        <row r="4710">
          <cell r="D4710" t="str">
            <v>Columbia Ship Management</v>
          </cell>
        </row>
        <row r="4711">
          <cell r="B4711" t="str">
            <v>XLRQD030R25</v>
          </cell>
        </row>
        <row r="4711">
          <cell r="D4711" t="str">
            <v>Splosna plovba LTD.</v>
          </cell>
        </row>
        <row r="4713">
          <cell r="B4713" t="str">
            <v>XLRQD005A25-3</v>
          </cell>
        </row>
        <row r="4713">
          <cell r="D4713" t="str">
            <v>ZACK REUTOV</v>
          </cell>
        </row>
        <row r="4714">
          <cell r="B4714" t="str">
            <v>XLRQD122T25</v>
          </cell>
        </row>
        <row r="4714">
          <cell r="D4714" t="str">
            <v>台湾长荣航运</v>
          </cell>
        </row>
        <row r="4715">
          <cell r="B4715" t="str">
            <v>XLRQD096J25</v>
          </cell>
        </row>
        <row r="4715">
          <cell r="D4715" t="str">
            <v>Columbia Ship Management</v>
          </cell>
        </row>
        <row r="4716">
          <cell r="B4716" t="str">
            <v>XLRQD076G25</v>
          </cell>
        </row>
        <row r="4716">
          <cell r="D4716" t="str">
            <v>Zodiac Maritime Ltd</v>
          </cell>
        </row>
        <row r="4717">
          <cell r="B4717" t="str">
            <v>XLRQD148A25</v>
          </cell>
        </row>
        <row r="4717">
          <cell r="D4717" t="str">
            <v>MSC MEDITERRANEAN SHIPPING COMPANY</v>
          </cell>
        </row>
        <row r="4720">
          <cell r="B4720" t="str">
            <v>XLRQD131C25</v>
          </cell>
        </row>
        <row r="4720">
          <cell r="D4720" t="str">
            <v>Wilhelmsen Ship Management</v>
          </cell>
        </row>
        <row r="4721">
          <cell r="B4721" t="str">
            <v>XLRQD130C25</v>
          </cell>
        </row>
        <row r="4721">
          <cell r="D4721" t="str">
            <v>Fleet Management Limited (HK)</v>
          </cell>
        </row>
        <row r="4724">
          <cell r="B4724" t="str">
            <v>XLRQD098J25</v>
          </cell>
        </row>
        <row r="4724">
          <cell r="D4724" t="str">
            <v>Peter Döhle Schiffahrts-KG</v>
          </cell>
        </row>
        <row r="4725">
          <cell r="B4725" t="str">
            <v>XLRQD031R25</v>
          </cell>
        </row>
        <row r="4725">
          <cell r="D4725" t="str">
            <v>SUSESEA SHIP MANAGEMENT</v>
          </cell>
        </row>
        <row r="4727">
          <cell r="B4727" t="str">
            <v>XLRQD029R25</v>
          </cell>
        </row>
        <row r="4727">
          <cell r="D4727" t="str">
            <v>Newport S.A</v>
          </cell>
        </row>
        <row r="4728">
          <cell r="B4728" t="str">
            <v>XLRGS084A25</v>
          </cell>
        </row>
        <row r="4728">
          <cell r="D4728" t="str">
            <v>MSC GLOBAL SUPPLIES SRL</v>
          </cell>
        </row>
        <row r="4729">
          <cell r="B4729" t="str">
            <v>XLRQD129C25</v>
          </cell>
        </row>
        <row r="4729">
          <cell r="D4729" t="str">
            <v>Fleet Management Limited (HK)</v>
          </cell>
        </row>
        <row r="4730">
          <cell r="B4730" t="str">
            <v>XLRQD075G25</v>
          </cell>
        </row>
        <row r="4730">
          <cell r="D4730" t="str">
            <v>Zodiac Maritime Ltd</v>
          </cell>
        </row>
        <row r="4732">
          <cell r="B4732" t="str">
            <v>XLRQD010Y25</v>
          </cell>
        </row>
        <row r="4732">
          <cell r="D4732" t="str">
            <v>ARG INDUSTRIAL</v>
          </cell>
        </row>
        <row r="4735">
          <cell r="B4735" t="str">
            <v>XLRQD097J25</v>
          </cell>
        </row>
        <row r="4735">
          <cell r="D4735" t="str">
            <v>Bernhard Schulte Shipmanagement</v>
          </cell>
        </row>
        <row r="4736">
          <cell r="B4736" t="str">
            <v>XLRQD120T25</v>
          </cell>
        </row>
        <row r="4736">
          <cell r="D4736" t="str">
            <v>华洋海事中心有限公司</v>
          </cell>
        </row>
        <row r="4739">
          <cell r="B4739" t="str">
            <v>XLRQD074G25</v>
          </cell>
        </row>
        <row r="4739">
          <cell r="D4739" t="str">
            <v>Capital Executive Ship Management Corp.</v>
          </cell>
        </row>
        <row r="4740">
          <cell r="B4740" t="str">
            <v>XLRQD119T25</v>
          </cell>
        </row>
        <row r="4740">
          <cell r="D4740" t="str">
            <v>台湾长荣航运</v>
          </cell>
        </row>
        <row r="4741">
          <cell r="B4741" t="str">
            <v>XLRQD118T25</v>
          </cell>
        </row>
        <row r="4741">
          <cell r="D4741" t="str">
            <v>台湾长荣航运</v>
          </cell>
        </row>
        <row r="4742">
          <cell r="B4742" t="str">
            <v>XLRQD147A25</v>
          </cell>
        </row>
        <row r="4742">
          <cell r="D4742" t="str">
            <v>OSM SHIP MANAGEMENT PTE LTD</v>
          </cell>
        </row>
        <row r="4743">
          <cell r="B4743" t="str">
            <v>XLRQD144A25</v>
          </cell>
        </row>
        <row r="4743">
          <cell r="D4743" t="str">
            <v>MSC MEDITERRANEAN SHIPPING COMPANY</v>
          </cell>
        </row>
        <row r="4744">
          <cell r="B4744" t="str">
            <v>XLRQD123C25-02</v>
          </cell>
        </row>
        <row r="4744">
          <cell r="D4744" t="str">
            <v>TRANSOCEAN MARITIME AGENCIES</v>
          </cell>
        </row>
        <row r="4745">
          <cell r="B4745" t="str">
            <v>XLRQD121T25</v>
          </cell>
        </row>
        <row r="4745">
          <cell r="D4745" t="str">
            <v>Pacific International Lines （Pte）Ltd</v>
          </cell>
        </row>
        <row r="4747">
          <cell r="B4747" t="str">
            <v>XLRQD095J25</v>
          </cell>
        </row>
        <row r="4747">
          <cell r="D4747" t="str">
            <v>RIZZO-RB British Marine</v>
          </cell>
        </row>
        <row r="4748">
          <cell r="B4748" t="str">
            <v>XLRQD094J25</v>
          </cell>
        </row>
        <row r="4748">
          <cell r="D4748" t="str">
            <v>HELIKON SHIPPING ENTERPRISES LIMITED</v>
          </cell>
        </row>
        <row r="4749">
          <cell r="B4749" t="str">
            <v>XLRQD093J25</v>
          </cell>
        </row>
        <row r="4749">
          <cell r="D4749" t="str">
            <v>Yasa Shipping</v>
          </cell>
        </row>
        <row r="4757">
          <cell r="B4757" t="str">
            <v>XLRQD028R25</v>
          </cell>
        </row>
        <row r="4757">
          <cell r="D4757" t="str">
            <v>VENTURE SHIP MANAGEMENT EUROPE SRL</v>
          </cell>
        </row>
        <row r="4758">
          <cell r="B4758" t="str">
            <v>XLRGS083A25</v>
          </cell>
        </row>
        <row r="4758">
          <cell r="D4758" t="str">
            <v>MSC GLOBAL SUPPLIES SRL</v>
          </cell>
        </row>
        <row r="4760">
          <cell r="B4760" t="str">
            <v>XLRQD120C25样品单</v>
          </cell>
        </row>
        <row r="4760">
          <cell r="D4760" t="str">
            <v>LASKARIDIS SHIPPING CO. LTD</v>
          </cell>
        </row>
        <row r="4761">
          <cell r="B4761" t="str">
            <v>XLRQD061H25</v>
          </cell>
        </row>
        <row r="4761">
          <cell r="D4761" t="str">
            <v>Anglo-eastern</v>
          </cell>
        </row>
        <row r="4763">
          <cell r="B4763" t="str">
            <v>XLRQD128C25</v>
          </cell>
        </row>
        <row r="4763">
          <cell r="D4763" t="str">
            <v>TominiShipping</v>
          </cell>
        </row>
        <row r="4764">
          <cell r="B4764" t="str">
            <v>XLRQD117T25</v>
          </cell>
        </row>
        <row r="4764">
          <cell r="D4764" t="str">
            <v>MERRY AXIS LIMITED上海智航</v>
          </cell>
        </row>
        <row r="4765">
          <cell r="B4765" t="str">
            <v>XLRQD125C25</v>
          </cell>
        </row>
        <row r="4765">
          <cell r="D4765" t="str">
            <v>Fleet Management Limited (HK)</v>
          </cell>
        </row>
        <row r="4766">
          <cell r="B4766" t="str">
            <v>XLRQD008K25</v>
          </cell>
        </row>
        <row r="4766">
          <cell r="D4766" t="str">
            <v>山东未来机器人有限公司</v>
          </cell>
        </row>
        <row r="4767">
          <cell r="B4767" t="str">
            <v>XLRQD127C25</v>
          </cell>
        </row>
        <row r="4767">
          <cell r="D4767" t="str">
            <v>PACIFIC ROPE ENT.</v>
          </cell>
        </row>
        <row r="4768">
          <cell r="B4768" t="str">
            <v>XLRQD126C25</v>
          </cell>
        </row>
        <row r="4768">
          <cell r="D4768" t="str">
            <v>AMOS SUPPLY PTE LTD</v>
          </cell>
        </row>
        <row r="4769">
          <cell r="B4769" t="str">
            <v>XLRQD116T25</v>
          </cell>
        </row>
        <row r="4769">
          <cell r="D4769" t="str">
            <v>Pacific International Lines （Pte）Ltd</v>
          </cell>
        </row>
        <row r="4770">
          <cell r="B4770" t="str">
            <v>XLRQD114C25-02</v>
          </cell>
        </row>
        <row r="4770">
          <cell r="D4770" t="str">
            <v>TominiShipping</v>
          </cell>
        </row>
        <row r="4775">
          <cell r="B4775" t="str">
            <v>XLRQD092J25</v>
          </cell>
        </row>
        <row r="4775">
          <cell r="D4775" t="str">
            <v>RIZZO-RB British Marine</v>
          </cell>
        </row>
        <row r="4777">
          <cell r="B4777" t="str">
            <v>XLRQD027R25</v>
          </cell>
        </row>
        <row r="4777">
          <cell r="D4777" t="str">
            <v>UGLAND MARINE SERVICES AS</v>
          </cell>
        </row>
        <row r="4778">
          <cell r="B4778" t="str">
            <v>XLRQD025M25</v>
          </cell>
        </row>
        <row r="4778">
          <cell r="D4778" t="str">
            <v>Staff Centre Shipmanagement Ltd</v>
          </cell>
        </row>
        <row r="4780">
          <cell r="B4780" t="str">
            <v>XLRQD005X25</v>
          </cell>
        </row>
        <row r="4780">
          <cell r="D4780" t="str">
            <v>烟台军融万通光电科技有限公司</v>
          </cell>
        </row>
        <row r="4781">
          <cell r="B4781" t="str">
            <v>XLRGS082A25</v>
          </cell>
        </row>
        <row r="4781">
          <cell r="D4781" t="str">
            <v>MSC GLOBAL SUPPLIES SRL</v>
          </cell>
        </row>
        <row r="4782">
          <cell r="B4782" t="str">
            <v>XLRQD026R25</v>
          </cell>
        </row>
        <row r="4782">
          <cell r="D4782" t="str">
            <v>MANTA SHIPPING LTD.</v>
          </cell>
        </row>
        <row r="4787">
          <cell r="B4787" t="str">
            <v>XLRQD097H25</v>
          </cell>
        </row>
        <row r="4787">
          <cell r="D4787" t="str">
            <v>Anglo-eastern</v>
          </cell>
        </row>
        <row r="4789">
          <cell r="B4789" t="str">
            <v>XLRQD021R25</v>
          </cell>
        </row>
        <row r="4789">
          <cell r="D4789" t="str">
            <v>UGLAND MARINE SERVICES AS</v>
          </cell>
        </row>
        <row r="4791">
          <cell r="B4791" t="str">
            <v>XLRQD146A25</v>
          </cell>
        </row>
        <row r="4791">
          <cell r="D4791" t="str">
            <v>MSC MEDITERRANEAN SHIPPING COMPANY</v>
          </cell>
        </row>
        <row r="4793">
          <cell r="B4793" t="str">
            <v>XLRQD145A25</v>
          </cell>
        </row>
        <row r="4793">
          <cell r="D4793" t="str">
            <v>MSC MEDITERRANEAN SHIPPING COMPANY</v>
          </cell>
        </row>
        <row r="4794">
          <cell r="B4794" t="str">
            <v>XLRQD067G25</v>
          </cell>
        </row>
        <row r="4794">
          <cell r="D4794" t="str">
            <v>Zodiac Maritime Ltd</v>
          </cell>
        </row>
        <row r="4795">
          <cell r="B4795" t="str">
            <v>XLRQD027N25</v>
          </cell>
        </row>
        <row r="4795">
          <cell r="D4795" t="str">
            <v>4X4 TERENOWIEC SP Z O O</v>
          </cell>
        </row>
        <row r="4807">
          <cell r="B4807" t="str">
            <v>XLRQD025R25</v>
          </cell>
        </row>
        <row r="4807">
          <cell r="D4807" t="str">
            <v>MARSEILLE FRET</v>
          </cell>
        </row>
        <row r="4809">
          <cell r="B4809" t="str">
            <v>XLRQD026N25</v>
          </cell>
        </row>
        <row r="4809">
          <cell r="D4809" t="str">
            <v>Vladimir</v>
          </cell>
        </row>
        <row r="4818">
          <cell r="B4818" t="str">
            <v>XLRQD072G25</v>
          </cell>
        </row>
        <row r="4818">
          <cell r="D4818" t="str">
            <v>Neu Seeschiffahrt GmbH</v>
          </cell>
        </row>
        <row r="4820">
          <cell r="B4820" t="str">
            <v>XLRQD007D25</v>
          </cell>
        </row>
        <row r="4820">
          <cell r="D4820" t="str">
            <v>WISDOM MARINE LINES S.A.</v>
          </cell>
        </row>
        <row r="4823">
          <cell r="B4823" t="str">
            <v>XLRQD089J25</v>
          </cell>
        </row>
        <row r="4823">
          <cell r="D4823" t="str">
            <v>Meiji Shipping Group</v>
          </cell>
        </row>
        <row r="4824">
          <cell r="B4824" t="str">
            <v>XLRQD091J25</v>
          </cell>
        </row>
        <row r="4824">
          <cell r="D4824" t="str">
            <v>Pacific Basin Shipping Limited</v>
          </cell>
        </row>
        <row r="4826">
          <cell r="B4826" t="str">
            <v>XLRQD024R25</v>
          </cell>
        </row>
        <row r="4826">
          <cell r="D4826" t="str">
            <v>Korabelnoe Delo LTD</v>
          </cell>
        </row>
        <row r="4828">
          <cell r="B4828" t="str">
            <v>XLRQD124C25</v>
          </cell>
        </row>
        <row r="4828">
          <cell r="D4828" t="str">
            <v>Chinese Maritime Transport Ltd</v>
          </cell>
        </row>
        <row r="4831">
          <cell r="B4831" t="str">
            <v> XLRQD073G25</v>
          </cell>
        </row>
        <row r="4831">
          <cell r="D4831" t="str">
            <v>Synergy Marine Group</v>
          </cell>
        </row>
        <row r="4833">
          <cell r="B4833" t="str">
            <v>XLRQD022M25</v>
          </cell>
        </row>
        <row r="4833">
          <cell r="D4833" t="str">
            <v>DryLog Ltd.</v>
          </cell>
        </row>
        <row r="4834">
          <cell r="B4834" t="str">
            <v>XLRQD123C25</v>
          </cell>
        </row>
        <row r="4834">
          <cell r="D4834" t="str">
            <v>TRANSOCEAN MARITIME AGENCIES</v>
          </cell>
        </row>
        <row r="4836">
          <cell r="B4836" t="str">
            <v>XLRQD122C25</v>
          </cell>
        </row>
        <row r="4836">
          <cell r="D4836" t="str">
            <v>Golden Union Shipping Co SA</v>
          </cell>
        </row>
        <row r="4837">
          <cell r="B4837" t="str">
            <v>XLRQD115T25</v>
          </cell>
        </row>
        <row r="4837">
          <cell r="D4837" t="str">
            <v>Pacific International Lines （Pte）Ltd</v>
          </cell>
        </row>
        <row r="4838">
          <cell r="B4838" t="str">
            <v>XLRQD090J25</v>
          </cell>
        </row>
        <row r="4838">
          <cell r="D4838" t="str">
            <v>HELIKON SHIPPING ENTERPRISES LIMITED</v>
          </cell>
        </row>
        <row r="4841">
          <cell r="B4841" t="str">
            <v>XLRQD088J25</v>
          </cell>
        </row>
        <row r="4841">
          <cell r="D4841" t="str">
            <v>Bernhard Schulte Shipmanagement</v>
          </cell>
        </row>
        <row r="4842">
          <cell r="B4842" t="str">
            <v>XLRQD023M25</v>
          </cell>
        </row>
        <row r="4842">
          <cell r="D4842" t="str">
            <v>Fairmont Shipping (HK) Limited</v>
          </cell>
        </row>
        <row r="4843">
          <cell r="B4843" t="str">
            <v>XLRQD009Y25</v>
          </cell>
        </row>
        <row r="4843">
          <cell r="D4843" t="str">
            <v>Prins Supply BV</v>
          </cell>
        </row>
        <row r="4844">
          <cell r="B4844" t="str">
            <v>XLRQD008Y25</v>
          </cell>
        </row>
        <row r="4844">
          <cell r="D4844" t="str">
            <v>IMC Ship Management Pte. Ltd</v>
          </cell>
        </row>
        <row r="4845">
          <cell r="B4845" t="str">
            <v>XLRQD008D25</v>
          </cell>
        </row>
        <row r="4845">
          <cell r="D4845" t="str">
            <v>WISDOM MARINE LINES S.A.</v>
          </cell>
        </row>
        <row r="4847">
          <cell r="B4847" t="str">
            <v>XLRGS081A25</v>
          </cell>
        </row>
        <row r="4847">
          <cell r="D4847" t="str">
            <v>MSC GLOBAL SUPPLIES SRL</v>
          </cell>
        </row>
        <row r="4848">
          <cell r="B4848" t="str">
            <v>XLREU027P25</v>
          </cell>
        </row>
        <row r="4848">
          <cell r="D4848" t="str">
            <v>Xinglun Rope Europe Co.,Ltd</v>
          </cell>
        </row>
        <row r="4849">
          <cell r="B4849" t="str">
            <v>XLRQD143A25</v>
          </cell>
        </row>
        <row r="4849">
          <cell r="D4849" t="str">
            <v>MSC MEDITERRANEAN SHIPPING COMPANY</v>
          </cell>
        </row>
        <row r="4850">
          <cell r="B4850" t="str">
            <v>XLRQD095H25</v>
          </cell>
        </row>
        <row r="4850">
          <cell r="D4850" t="str">
            <v>Marmaras Navigation Ltd.</v>
          </cell>
        </row>
        <row r="4852">
          <cell r="B4852" t="str">
            <v>XLRQD094H25</v>
          </cell>
        </row>
        <row r="4852">
          <cell r="D4852" t="str">
            <v>Seaspan Ship Management Ltd</v>
          </cell>
        </row>
        <row r="4854">
          <cell r="B4854" t="str">
            <v>XLRQD068G25</v>
          </cell>
        </row>
        <row r="4854">
          <cell r="D4854" t="str">
            <v>Eastaway Ship Management Pte Ltd</v>
          </cell>
        </row>
        <row r="4855">
          <cell r="B4855" t="str">
            <v>XLRQD142A25</v>
          </cell>
        </row>
        <row r="4855">
          <cell r="D4855" t="str">
            <v>MSC MEDITERRANEAN SHIPPING COMPANY</v>
          </cell>
        </row>
        <row r="4856">
          <cell r="B4856" t="str">
            <v>XLRQD121C25</v>
          </cell>
        </row>
        <row r="4856">
          <cell r="D4856" t="str">
            <v>Ship Procurement Services S.A</v>
          </cell>
        </row>
        <row r="4860">
          <cell r="B4860" t="str">
            <v>XLRQD120C25</v>
          </cell>
        </row>
        <row r="4860">
          <cell r="D4860" t="str">
            <v>LASKARIDIS SHIPPING CO. LTD</v>
          </cell>
        </row>
        <row r="4861">
          <cell r="B4861" t="str">
            <v>XLRQD087J25</v>
          </cell>
        </row>
        <row r="4861">
          <cell r="D4861" t="str">
            <v>Bernhard Schulte Shipmanagement</v>
          </cell>
        </row>
        <row r="4863">
          <cell r="B4863" t="str">
            <v>XLRQD071G25</v>
          </cell>
        </row>
        <row r="4863">
          <cell r="D4863" t="str">
            <v>Wallem Group</v>
          </cell>
        </row>
        <row r="4864">
          <cell r="B4864" t="str">
            <v>XLRQD070G25</v>
          </cell>
        </row>
        <row r="4864">
          <cell r="D4864" t="str">
            <v>Synergy Marine Group</v>
          </cell>
        </row>
        <row r="4865">
          <cell r="B4865" t="str">
            <v>XLRQD069G25</v>
          </cell>
        </row>
        <row r="4865">
          <cell r="D4865" t="str">
            <v>Synergy Marine Group</v>
          </cell>
        </row>
        <row r="4866">
          <cell r="B4866" t="str">
            <v>XLRGS080A25</v>
          </cell>
        </row>
        <row r="4866">
          <cell r="D4866" t="str">
            <v>MSC GLOBAL SUPPLIES SRL</v>
          </cell>
        </row>
        <row r="4867">
          <cell r="B4867" t="str">
            <v>XLREU026P25</v>
          </cell>
        </row>
        <row r="4867">
          <cell r="D4867" t="str">
            <v>Xinglun Rope Europe Co.,Ltd</v>
          </cell>
        </row>
        <row r="4868">
          <cell r="B4868" t="str">
            <v>XLRQD140A25</v>
          </cell>
        </row>
        <row r="4868">
          <cell r="D4868" t="str">
            <v>福建省航通游艇制造有限公司</v>
          </cell>
        </row>
        <row r="4869">
          <cell r="B4869" t="str">
            <v>XLRQD093H25</v>
          </cell>
        </row>
        <row r="4869">
          <cell r="D4869" t="str">
            <v>Anglo-eastern</v>
          </cell>
        </row>
        <row r="4871">
          <cell r="B4871" t="str">
            <v>XLRQD092H25</v>
          </cell>
        </row>
        <row r="4871">
          <cell r="D4871" t="str">
            <v>Marmaras Navigation Ltd.</v>
          </cell>
        </row>
        <row r="4873">
          <cell r="B4873" t="str">
            <v>XLRQD091H25</v>
          </cell>
        </row>
        <row r="4873">
          <cell r="D4873" t="str">
            <v>Marmaras Navigation Ltd.</v>
          </cell>
        </row>
        <row r="4875">
          <cell r="B4875" t="str">
            <v>XLRQD114T25</v>
          </cell>
        </row>
        <row r="4875">
          <cell r="D4875" t="str">
            <v>中国石化燃料油销售有限公司上海分公司</v>
          </cell>
        </row>
        <row r="4876">
          <cell r="B4876" t="str">
            <v>XLRQD141A25</v>
          </cell>
        </row>
        <row r="4876">
          <cell r="D4876" t="str">
            <v>MSC CYPRUS</v>
          </cell>
        </row>
        <row r="4877">
          <cell r="B4877" t="str">
            <v>XLRQD139A25</v>
          </cell>
        </row>
        <row r="4877">
          <cell r="D4877" t="str">
            <v>MSC CYPRUS</v>
          </cell>
        </row>
        <row r="4878">
          <cell r="B4878" t="str">
            <v>XLRQD136A25</v>
          </cell>
        </row>
        <row r="4878">
          <cell r="D4878" t="str">
            <v>MSC CYPRUS</v>
          </cell>
        </row>
        <row r="4890">
          <cell r="B4890" t="str">
            <v>XLRQD133A25</v>
          </cell>
        </row>
        <row r="4890">
          <cell r="D4890" t="str">
            <v>MSC CYPRUS</v>
          </cell>
        </row>
        <row r="4901">
          <cell r="B4901" t="str">
            <v>XLRQD119C25</v>
          </cell>
        </row>
        <row r="4901">
          <cell r="D4901" t="str">
            <v>Chinese Maritime Transport Ltd</v>
          </cell>
        </row>
        <row r="4902">
          <cell r="B4902" t="str">
            <v>XLRQD118C25</v>
          </cell>
        </row>
        <row r="4902">
          <cell r="D4902" t="str">
            <v>LASKARIDIS SHIPPING CO. LTD</v>
          </cell>
        </row>
        <row r="4903">
          <cell r="B4903" t="str">
            <v>XLRQD088H25</v>
          </cell>
        </row>
        <row r="4903">
          <cell r="D4903" t="str">
            <v>Seaspan Ship Management Ltd</v>
          </cell>
        </row>
        <row r="4905">
          <cell r="B4905" t="str">
            <v>XLRQD086J25</v>
          </cell>
        </row>
        <row r="4905">
          <cell r="D4905" t="str">
            <v>Unity Ship Management Ltd</v>
          </cell>
        </row>
        <row r="4909">
          <cell r="B4909" t="str">
            <v>XLRQD023R25</v>
          </cell>
        </row>
        <row r="4909">
          <cell r="D4909" t="str">
            <v>UGLAND MARINE SERVICES AS</v>
          </cell>
        </row>
        <row r="4910">
          <cell r="B4910" t="str">
            <v>XLRQD021M25</v>
          </cell>
        </row>
        <row r="4910">
          <cell r="D4910" t="str">
            <v>Stella Maris Co.</v>
          </cell>
        </row>
        <row r="4911">
          <cell r="B4911" t="str">
            <v>XLRQD020R25</v>
          </cell>
        </row>
        <row r="4911">
          <cell r="D4911" t="str">
            <v>UGLAND MARINE SERVICES AS</v>
          </cell>
        </row>
        <row r="4920">
          <cell r="B4920" t="str">
            <v>XLREU025P25</v>
          </cell>
        </row>
        <row r="4920">
          <cell r="D4920" t="str">
            <v>Xinglun Rope Europe Co.,Ltd</v>
          </cell>
        </row>
        <row r="4921">
          <cell r="B4921" t="str">
            <v>XLREU024P25</v>
          </cell>
        </row>
        <row r="4921">
          <cell r="D4921" t="str">
            <v>Xinglun Rope Europe Co.,Ltd</v>
          </cell>
        </row>
        <row r="4922">
          <cell r="B4922" t="str">
            <v>XLREU021P25</v>
          </cell>
        </row>
        <row r="4922">
          <cell r="D4922" t="str">
            <v>Xinglun Rope Europe Co.,Ltd</v>
          </cell>
        </row>
        <row r="4923">
          <cell r="B4923" t="str">
            <v>XLRQD136H24赔偿</v>
          </cell>
        </row>
        <row r="4923">
          <cell r="D4923" t="str">
            <v>Anglo-eastern</v>
          </cell>
        </row>
        <row r="4924">
          <cell r="B4924" t="str">
            <v>XLRQD089H25</v>
          </cell>
        </row>
        <row r="4924">
          <cell r="D4924" t="str">
            <v>Anglo-eastern</v>
          </cell>
        </row>
        <row r="4926">
          <cell r="B4926" t="str">
            <v>XLRQD116C25</v>
          </cell>
        </row>
        <row r="4926">
          <cell r="D4926" t="str">
            <v>Fleet Management Limited</v>
          </cell>
        </row>
        <row r="4927">
          <cell r="B4927" t="str">
            <v>XLRQD087H25</v>
          </cell>
        </row>
        <row r="4927">
          <cell r="D4927" t="str">
            <v>Eastern Pacific Shipping Pte Ltd</v>
          </cell>
        </row>
        <row r="4928">
          <cell r="B4928" t="str">
            <v>XLRQD117C25</v>
          </cell>
        </row>
        <row r="4928">
          <cell r="D4928" t="str">
            <v>LASKARIDIS SHIPPING CO. LTD</v>
          </cell>
        </row>
        <row r="4929">
          <cell r="B4929" t="str">
            <v>XLRQD113T25</v>
          </cell>
        </row>
        <row r="4929">
          <cell r="D4929" t="str">
            <v>Pacific International Lines （Pte）Ltd</v>
          </cell>
        </row>
        <row r="4931">
          <cell r="B4931" t="str">
            <v>XLRQD007Y25</v>
          </cell>
        </row>
        <row r="4931">
          <cell r="D4931" t="str">
            <v>Bluegorgeous Ship Management Co., ltd</v>
          </cell>
        </row>
        <row r="4933">
          <cell r="B4933" t="str">
            <v>XLRGS079A25</v>
          </cell>
        </row>
        <row r="4933">
          <cell r="D4933" t="str">
            <v>MSC GLOBAL SUPPLIES SRL</v>
          </cell>
        </row>
        <row r="4934">
          <cell r="B4934" t="str">
            <v>XLRGS078A25</v>
          </cell>
        </row>
        <row r="4934">
          <cell r="D4934" t="str">
            <v>MSC GLOBAL SUPPLIES SRL</v>
          </cell>
        </row>
        <row r="4935">
          <cell r="B4935" t="str">
            <v>XLRGS077A25</v>
          </cell>
        </row>
        <row r="4935">
          <cell r="D4935" t="str">
            <v>MSC GLOBAL SUPPLIES SRL</v>
          </cell>
        </row>
        <row r="4936">
          <cell r="B4936" t="str">
            <v>XLRQD084J25</v>
          </cell>
        </row>
        <row r="4936">
          <cell r="D4936" t="str">
            <v>Bernhard Schulte Shipmanagement</v>
          </cell>
        </row>
        <row r="4937">
          <cell r="B4937" t="str">
            <v>XLRQD112T25</v>
          </cell>
        </row>
        <row r="4937">
          <cell r="D4937" t="str">
            <v>Pacific International Lines （Pte）Ltd</v>
          </cell>
        </row>
        <row r="4939">
          <cell r="B4939" t="str">
            <v>XLRQD105T25</v>
          </cell>
        </row>
        <row r="4939">
          <cell r="D4939" t="str">
            <v>台湾长荣航运</v>
          </cell>
        </row>
        <row r="4940">
          <cell r="B4940" t="str">
            <v>XLRQD025N25</v>
          </cell>
        </row>
        <row r="4940">
          <cell r="D4940" t="str">
            <v>voshon international company</v>
          </cell>
        </row>
        <row r="4941">
          <cell r="B4941" t="str">
            <v>XLRQD134A25</v>
          </cell>
        </row>
        <row r="4941">
          <cell r="D4941" t="str">
            <v>MSC MEDITERRANEAN SHIPPING COMPANY</v>
          </cell>
        </row>
        <row r="4942">
          <cell r="B4942" t="str">
            <v>XLRQD115C25</v>
          </cell>
        </row>
        <row r="4942">
          <cell r="D4942" t="str">
            <v>TominiShipping</v>
          </cell>
        </row>
        <row r="4946">
          <cell r="B4946" t="str">
            <v>XLRQD066G25</v>
          </cell>
        </row>
        <row r="4946">
          <cell r="D4946" t="str">
            <v>The National Shipping Company of Saudi Arabia</v>
          </cell>
        </row>
        <row r="4947">
          <cell r="B4947" t="str">
            <v>XLRQD138A25</v>
          </cell>
        </row>
        <row r="4947">
          <cell r="D4947" t="str">
            <v>MSC CYPRUS</v>
          </cell>
        </row>
        <row r="4948">
          <cell r="B4948" t="str">
            <v>XLRQD137A25</v>
          </cell>
        </row>
        <row r="4948">
          <cell r="D4948" t="str">
            <v>MSC MEDITERRANEAN SHIPPING COMPANY</v>
          </cell>
        </row>
        <row r="4953">
          <cell r="B4953" t="str">
            <v>XLRQD135A25</v>
          </cell>
        </row>
        <row r="4953">
          <cell r="D4953" t="str">
            <v>MSC MEDITERRANEAN SHIPPING COMPANY</v>
          </cell>
        </row>
        <row r="4955">
          <cell r="B4955" t="str">
            <v>XLRQD132A25</v>
          </cell>
        </row>
        <row r="4955">
          <cell r="D4955" t="str">
            <v>MSC MEDITERRANEAN SHIPPING COMPANY</v>
          </cell>
        </row>
        <row r="4956">
          <cell r="B4956" t="str">
            <v>XLRQD107T25</v>
          </cell>
        </row>
        <row r="4956">
          <cell r="D4956" t="str">
            <v>台湾长荣航运</v>
          </cell>
        </row>
        <row r="4957">
          <cell r="B4957" t="str">
            <v>XLRQD085J25</v>
          </cell>
        </row>
        <row r="4957">
          <cell r="D4957" t="str">
            <v>Soechi Group</v>
          </cell>
        </row>
        <row r="4958">
          <cell r="B4958" t="str">
            <v>XLRQD004S25</v>
          </cell>
        </row>
        <row r="4958">
          <cell r="D4958" t="str">
            <v>老韩渔网</v>
          </cell>
        </row>
        <row r="4959">
          <cell r="B4959" t="str">
            <v>XLRGS076A25</v>
          </cell>
        </row>
        <row r="4959">
          <cell r="D4959" t="str">
            <v>MSC GLOBAL SUPPLIES SRL</v>
          </cell>
        </row>
        <row r="4960">
          <cell r="B4960" t="str">
            <v>XLREU023P25</v>
          </cell>
        </row>
        <row r="4960">
          <cell r="D4960" t="str">
            <v>Xinglun Rope Europe Co.,Ltd</v>
          </cell>
        </row>
        <row r="4961">
          <cell r="B4961" t="str">
            <v>XLRQD086H25</v>
          </cell>
        </row>
        <row r="4961">
          <cell r="D4961" t="str">
            <v>Anglo-eastern</v>
          </cell>
        </row>
        <row r="4963">
          <cell r="B4963" t="str">
            <v>XLRQD085H25</v>
          </cell>
        </row>
        <row r="4963">
          <cell r="D4963" t="str">
            <v>Anglo-eastern</v>
          </cell>
        </row>
        <row r="4966">
          <cell r="B4966" t="str">
            <v>XLRQD114C25</v>
          </cell>
        </row>
        <row r="4966">
          <cell r="D4966" t="str">
            <v>TominiShipping</v>
          </cell>
        </row>
        <row r="4968">
          <cell r="B4968" t="str">
            <v>XLSWSS25015WCZ</v>
          </cell>
        </row>
        <row r="4968">
          <cell r="D4968" t="str">
            <v>上海维尔森航运服务有限公司</v>
          </cell>
        </row>
        <row r="4969">
          <cell r="B4969" t="str">
            <v>XLRQD022N25</v>
          </cell>
        </row>
        <row r="4969">
          <cell r="D4969" t="str">
            <v>hewea</v>
          </cell>
        </row>
        <row r="4993">
          <cell r="B4993" t="str">
            <v>XLRQD110C25</v>
          </cell>
        </row>
        <row r="4993">
          <cell r="D4993" t="str">
            <v>TRANSOCEAN MARITIME AGENCIES</v>
          </cell>
        </row>
        <row r="4994">
          <cell r="B4994" t="str">
            <v>XLRQD109T25</v>
          </cell>
        </row>
        <row r="4994">
          <cell r="D4994" t="str">
            <v>台湾长荣航运</v>
          </cell>
        </row>
        <row r="4995">
          <cell r="B4995" t="str">
            <v>XLRQD103T25</v>
          </cell>
        </row>
        <row r="4995">
          <cell r="D4995" t="str">
            <v>台湾长荣航运</v>
          </cell>
        </row>
        <row r="4996">
          <cell r="B4996" t="str">
            <v>XLRQD006D25</v>
          </cell>
        </row>
        <row r="4996">
          <cell r="D4996" t="str">
            <v>南通森威船舶服务有限公司</v>
          </cell>
        </row>
        <row r="4997">
          <cell r="B4997" t="str">
            <v>GOLDEN OCEAN 样品单</v>
          </cell>
        </row>
        <row r="4997">
          <cell r="D4997" t="str">
            <v>Golden Ocean Group</v>
          </cell>
        </row>
        <row r="5004">
          <cell r="B5004" t="str">
            <v>XLRQD099T25</v>
          </cell>
        </row>
        <row r="5004">
          <cell r="D5004" t="str">
            <v>台湾长荣航运</v>
          </cell>
        </row>
        <row r="5005">
          <cell r="B5005" t="str">
            <v>XLRQD104T25</v>
          </cell>
        </row>
        <row r="5005">
          <cell r="D5005" t="str">
            <v>台湾长荣航运</v>
          </cell>
        </row>
        <row r="5006">
          <cell r="B5006" t="str">
            <v>XLRQD110T25</v>
          </cell>
        </row>
        <row r="5006">
          <cell r="D5006" t="str">
            <v>台湾长荣航运</v>
          </cell>
        </row>
        <row r="5007">
          <cell r="B5007" t="str">
            <v>XLRQD106T25</v>
          </cell>
        </row>
        <row r="5007">
          <cell r="D5007" t="str">
            <v>台湾长荣航运</v>
          </cell>
        </row>
        <row r="5008">
          <cell r="B5008" t="str">
            <v>XLRQD108T25</v>
          </cell>
        </row>
        <row r="5008">
          <cell r="D5008" t="str">
            <v>台湾长荣航运</v>
          </cell>
        </row>
        <row r="5009">
          <cell r="B5009" t="str">
            <v>XLRQD102T25</v>
          </cell>
        </row>
        <row r="5009">
          <cell r="D5009" t="str">
            <v>台湾长荣航运</v>
          </cell>
        </row>
        <row r="5010">
          <cell r="B5010" t="str">
            <v>XLRQD100T25</v>
          </cell>
        </row>
        <row r="5010">
          <cell r="D5010" t="str">
            <v>台湾长荣航运</v>
          </cell>
        </row>
        <row r="5011">
          <cell r="B5011" t="str">
            <v>XLRQD098T25</v>
          </cell>
        </row>
        <row r="5011">
          <cell r="D5011" t="str">
            <v>台湾长荣航运</v>
          </cell>
        </row>
        <row r="5012">
          <cell r="B5012" t="str">
            <v>XLRQD101T25</v>
          </cell>
        </row>
        <row r="5012">
          <cell r="D5012" t="str">
            <v>台湾长荣航运</v>
          </cell>
        </row>
        <row r="5013">
          <cell r="B5013" t="str">
            <v>XLRQD024N25</v>
          </cell>
        </row>
        <row r="5013">
          <cell r="D5013" t="str">
            <v>Darwiche cars</v>
          </cell>
        </row>
        <row r="5014">
          <cell r="B5014" t="str">
            <v>XLRQD023N25</v>
          </cell>
        </row>
        <row r="5014">
          <cell r="D5014" t="str">
            <v>Atv Leader Inc</v>
          </cell>
        </row>
        <row r="5019">
          <cell r="B5019" t="str">
            <v>XLRQD112C25</v>
          </cell>
        </row>
        <row r="5019">
          <cell r="D5019" t="str">
            <v>Wilhelmsen Ship Management</v>
          </cell>
        </row>
        <row r="5020">
          <cell r="B5020" t="str">
            <v>XLRQD113C25</v>
          </cell>
        </row>
        <row r="5020">
          <cell r="D5020" t="str">
            <v>Thenamaris (Ships Management) Inc.</v>
          </cell>
        </row>
        <row r="5021">
          <cell r="B5021" t="str">
            <v>XLRQD111C25</v>
          </cell>
        </row>
        <row r="5021">
          <cell r="D5021" t="str">
            <v>Ship Procurement Services S.A</v>
          </cell>
        </row>
        <row r="5022">
          <cell r="B5022" t="str">
            <v>XLRQD084H25</v>
          </cell>
        </row>
        <row r="5022">
          <cell r="D5022" t="str">
            <v>Anglo-eastern</v>
          </cell>
        </row>
        <row r="5024">
          <cell r="B5024" t="str">
            <v>XLRQD083H25</v>
          </cell>
        </row>
        <row r="5024">
          <cell r="D5024" t="str">
            <v>Seaspan Ship Management Ltd</v>
          </cell>
        </row>
        <row r="5026">
          <cell r="B5026" t="str">
            <v>XLRQD065G25</v>
          </cell>
        </row>
        <row r="5026">
          <cell r="D5026" t="str">
            <v>Synergy Oceanic</v>
          </cell>
        </row>
        <row r="5029">
          <cell r="B5029" t="str">
            <v>XLRQD019R25</v>
          </cell>
        </row>
        <row r="5029">
          <cell r="D5029" t="str">
            <v>Clemko Ship Management S.A.</v>
          </cell>
        </row>
        <row r="5032">
          <cell r="B5032" t="str">
            <v>XLRGS075A25</v>
          </cell>
        </row>
        <row r="5032">
          <cell r="D5032" t="str">
            <v>MSC GLOBAL SUPPLIES SRL</v>
          </cell>
        </row>
        <row r="5033">
          <cell r="B5033" t="str">
            <v>XLRQD097T25</v>
          </cell>
        </row>
        <row r="5033">
          <cell r="D5033" t="str">
            <v>台湾长荣航运</v>
          </cell>
        </row>
        <row r="5034">
          <cell r="B5034" t="str">
            <v>XLRQD096T25</v>
          </cell>
        </row>
        <row r="5034">
          <cell r="D5034" t="str">
            <v>台湾长荣航运</v>
          </cell>
        </row>
        <row r="5035">
          <cell r="B5035" t="str">
            <v>XLRQD080J25</v>
          </cell>
        </row>
        <row r="5035">
          <cell r="D5035" t="str">
            <v>Columbia Ship Management</v>
          </cell>
        </row>
        <row r="5036">
          <cell r="B5036" t="str">
            <v>XLRQD109C25</v>
          </cell>
        </row>
        <row r="5036">
          <cell r="D5036" t="str">
            <v>Fleet Management Limited (HK)</v>
          </cell>
        </row>
        <row r="5037">
          <cell r="B5037" t="str">
            <v>XLRQD002L25</v>
          </cell>
        </row>
        <row r="5037">
          <cell r="D5037" t="str">
            <v>kaha industries</v>
          </cell>
        </row>
        <row r="5038">
          <cell r="B5038" t="str">
            <v>XLRQD079J25</v>
          </cell>
        </row>
        <row r="5038">
          <cell r="D5038" t="str">
            <v>Pacific Basin Shipping Limited</v>
          </cell>
        </row>
        <row r="5040">
          <cell r="B5040" t="str">
            <v>XLRQD063G25</v>
          </cell>
        </row>
        <row r="5040">
          <cell r="D5040" t="str">
            <v>Reederei NORD Group</v>
          </cell>
        </row>
        <row r="5042">
          <cell r="B5042" t="str">
            <v>XLRQD081H25</v>
          </cell>
        </row>
        <row r="5042">
          <cell r="D5042" t="str">
            <v>Anglo-eastern</v>
          </cell>
        </row>
        <row r="5044">
          <cell r="B5044" t="str">
            <v>XLRQD079H25</v>
          </cell>
        </row>
        <row r="5044">
          <cell r="D5044" t="str">
            <v>Seaspan Ship Management Ltd</v>
          </cell>
        </row>
        <row r="5046">
          <cell r="B5046" t="str">
            <v>XLRQD094T25</v>
          </cell>
        </row>
        <row r="5046">
          <cell r="D5046" t="str">
            <v>ALAM SHIPS MANAGEMENT PTE.LTD</v>
          </cell>
        </row>
        <row r="5047">
          <cell r="B5047" t="str">
            <v>XLRQD131A25</v>
          </cell>
        </row>
        <row r="5047">
          <cell r="D5047" t="str">
            <v>MSC MEDITERRANEAN SHIPPING COMPANY</v>
          </cell>
        </row>
        <row r="5048">
          <cell r="B5048" t="str">
            <v>XLRQD130A25</v>
          </cell>
        </row>
        <row r="5048">
          <cell r="D5048" t="str">
            <v>MSC MEDITERRANEAN SHIPPING COMPANY</v>
          </cell>
        </row>
        <row r="5049">
          <cell r="B5049" t="str">
            <v>XLRQD111T25</v>
          </cell>
        </row>
        <row r="5049">
          <cell r="D5049" t="str">
            <v>Pacific International Lines （Pte）Ltd</v>
          </cell>
        </row>
        <row r="5050">
          <cell r="B5050" t="str">
            <v>XLRQD108C25</v>
          </cell>
        </row>
        <row r="5050">
          <cell r="D5050" t="str">
            <v>Fleet Management Limited (HK)</v>
          </cell>
        </row>
        <row r="5052">
          <cell r="B5052" t="str">
            <v>XLRQD107C25</v>
          </cell>
        </row>
        <row r="5052">
          <cell r="D5052" t="str">
            <v>Ship Procurement Services S.A</v>
          </cell>
        </row>
        <row r="5054">
          <cell r="B5054" t="str">
            <v>XLRQD095T25</v>
          </cell>
        </row>
        <row r="5054">
          <cell r="D5054" t="str">
            <v>台湾长荣航运</v>
          </cell>
        </row>
        <row r="5055">
          <cell r="B5055" t="str">
            <v>XLRQD094T25-2</v>
          </cell>
        </row>
        <row r="5055">
          <cell r="D5055" t="str">
            <v>ALAM SHIPS MANAGEMENT PTE.LTD</v>
          </cell>
        </row>
        <row r="5056">
          <cell r="B5056" t="str">
            <v>XLRQD083J25</v>
          </cell>
        </row>
        <row r="5056">
          <cell r="D5056" t="str">
            <v>Unity Ship Management Ltd</v>
          </cell>
        </row>
        <row r="5058">
          <cell r="B5058" t="str">
            <v>XLRQD082J25</v>
          </cell>
        </row>
        <row r="5058">
          <cell r="D5058" t="str">
            <v>Unity Ship Management Ltd</v>
          </cell>
        </row>
        <row r="5061">
          <cell r="B5061" t="str">
            <v>XLRQD082H25</v>
          </cell>
        </row>
        <row r="5061">
          <cell r="D5061" t="str">
            <v>Sino Cosmos Ship Management Limited</v>
          </cell>
        </row>
        <row r="5063">
          <cell r="B5063" t="str">
            <v>XLRQD081J25</v>
          </cell>
        </row>
        <row r="5063">
          <cell r="D5063" t="str">
            <v>Unity Ship Management Ltd</v>
          </cell>
        </row>
        <row r="5065">
          <cell r="B5065" t="str">
            <v>XLRQD076J25</v>
          </cell>
        </row>
        <row r="5065">
          <cell r="D5065" t="str">
            <v>Columbia Ship Management</v>
          </cell>
        </row>
        <row r="5066">
          <cell r="B5066" t="str">
            <v>XLRQD064G25</v>
          </cell>
        </row>
        <row r="5066">
          <cell r="D5066" t="str">
            <v>Zodiac Maritime Ltd</v>
          </cell>
        </row>
        <row r="5067">
          <cell r="B5067" t="str">
            <v>XLRQD018R25</v>
          </cell>
        </row>
        <row r="5067">
          <cell r="D5067" t="str">
            <v>UGLAND MARINE SERVICES AS</v>
          </cell>
        </row>
        <row r="5068">
          <cell r="B5068" t="str">
            <v>XLRGS074A25</v>
          </cell>
        </row>
        <row r="5068">
          <cell r="D5068" t="str">
            <v>MSC GLOBAL SUPPLIES SRL</v>
          </cell>
        </row>
        <row r="5069">
          <cell r="B5069" t="str">
            <v>XLRGS073A25</v>
          </cell>
        </row>
        <row r="5069">
          <cell r="D5069" t="str">
            <v>MSC GLOBAL SUPPLIES SRL</v>
          </cell>
        </row>
        <row r="5070">
          <cell r="B5070" t="str">
            <v>何总巴拿马防回弹锁库</v>
          </cell>
        </row>
        <row r="5070">
          <cell r="D5070" t="str">
            <v>供应链锁库专用</v>
          </cell>
        </row>
        <row r="5073">
          <cell r="B5073" t="str">
            <v>XLRQD078J25</v>
          </cell>
        </row>
        <row r="5073">
          <cell r="D5073" t="str">
            <v>Pacific Basin Shipping Limited</v>
          </cell>
        </row>
        <row r="5075">
          <cell r="B5075" t="str">
            <v>XLRQD080H25</v>
          </cell>
        </row>
        <row r="5075">
          <cell r="D5075" t="str">
            <v>Anglo-eastern</v>
          </cell>
        </row>
        <row r="5077">
          <cell r="B5077" t="str">
            <v>XLRQD020N25</v>
          </cell>
        </row>
        <row r="5077">
          <cell r="D5077" t="str">
            <v>ALFA</v>
          </cell>
        </row>
        <row r="5083">
          <cell r="B5083" t="str">
            <v>XLRQD062G25</v>
          </cell>
        </row>
        <row r="5083">
          <cell r="D5083" t="str">
            <v>The National Shipping Company of Saudi Arabia</v>
          </cell>
        </row>
        <row r="5085">
          <cell r="B5085" t="str">
            <v>XLRQD093T25 </v>
          </cell>
        </row>
        <row r="5085">
          <cell r="D5085" t="str">
            <v>Pacific International Lines （Pte）Ltd</v>
          </cell>
        </row>
        <row r="5086">
          <cell r="B5086" t="str">
            <v>XLRQD078H25</v>
          </cell>
        </row>
        <row r="5086">
          <cell r="D5086" t="str">
            <v>Anglo-eastern</v>
          </cell>
        </row>
        <row r="5088">
          <cell r="B5088" t="str">
            <v>XLRQD128A25</v>
          </cell>
        </row>
        <row r="5088">
          <cell r="D5088" t="str">
            <v>MSC CYPRUS</v>
          </cell>
        </row>
        <row r="5091">
          <cell r="B5091" t="str">
            <v>XLRQD106C25</v>
          </cell>
        </row>
        <row r="5091">
          <cell r="D5091" t="str">
            <v>Fleet Management Limited (HK)</v>
          </cell>
        </row>
        <row r="5097">
          <cell r="B5097" t="str">
            <v>XLREU022P25</v>
          </cell>
        </row>
        <row r="5097">
          <cell r="D5097" t="str">
            <v>Xinglun Rope Europe Co.,Ltd</v>
          </cell>
        </row>
        <row r="5098">
          <cell r="B5098" t="str">
            <v>XLSWSS25014WCZ</v>
          </cell>
        </row>
        <row r="5098">
          <cell r="D5098" t="str">
            <v>上海维尔森航运服务有限公司</v>
          </cell>
        </row>
        <row r="5099">
          <cell r="B5099" t="str">
            <v>XLRQD092T25</v>
          </cell>
        </row>
        <row r="5099">
          <cell r="D5099" t="str">
            <v>台湾长荣航运</v>
          </cell>
        </row>
        <row r="5100">
          <cell r="B5100" t="str">
            <v>XLRQD121A25</v>
          </cell>
        </row>
        <row r="5100">
          <cell r="D5100" t="str">
            <v>MSC MEDITERRANEAN SHIPPING COMPANY</v>
          </cell>
        </row>
        <row r="5101">
          <cell r="B5101" t="str">
            <v>XLRQD091T25</v>
          </cell>
        </row>
        <row r="5101">
          <cell r="D5101" t="str">
            <v>台湾长荣航运</v>
          </cell>
        </row>
        <row r="5102">
          <cell r="B5102" t="str">
            <v>XLRQD077H25</v>
          </cell>
        </row>
        <row r="5102">
          <cell r="D5102" t="str">
            <v>Seaspan Ship Management Ltd</v>
          </cell>
        </row>
        <row r="5104">
          <cell r="B5104" t="str">
            <v>XLRQD076H25</v>
          </cell>
        </row>
        <row r="5104">
          <cell r="D5104" t="str">
            <v>Seaspan Ship Management Ltd</v>
          </cell>
        </row>
        <row r="5106">
          <cell r="B5106" t="str">
            <v>XLRQD075H25</v>
          </cell>
        </row>
        <row r="5106">
          <cell r="D5106" t="str">
            <v>Seaspan Ship Management Ltd</v>
          </cell>
        </row>
        <row r="5108">
          <cell r="B5108" t="str">
            <v>XLRQD101C25</v>
          </cell>
        </row>
        <row r="5108">
          <cell r="D5108" t="str">
            <v>XT GROUP</v>
          </cell>
        </row>
        <row r="5109">
          <cell r="B5109" t="str">
            <v>XLRQD129A25</v>
          </cell>
        </row>
        <row r="5109">
          <cell r="D5109" t="str">
            <v>MSC MEDITERRANEAN SHIPPING COMPANY</v>
          </cell>
        </row>
        <row r="5111">
          <cell r="B5111" t="str">
            <v>XLRQD127A25</v>
          </cell>
        </row>
        <row r="5111">
          <cell r="D5111" t="str">
            <v>MSC MEDITERRANEAN SHIPPING COMPANY</v>
          </cell>
        </row>
        <row r="5113">
          <cell r="B5113" t="str">
            <v>XLRQD105C25</v>
          </cell>
        </row>
        <row r="5113">
          <cell r="D5113" t="str">
            <v>Fleet Management Limited (HK)</v>
          </cell>
        </row>
        <row r="5115">
          <cell r="B5115" t="str">
            <v>XLRQD104C25</v>
          </cell>
        </row>
        <row r="5115">
          <cell r="D5115" t="str">
            <v>Thenamaris (Ships Management) Inc.</v>
          </cell>
        </row>
        <row r="5116">
          <cell r="B5116" t="str">
            <v>XLRQD103C25</v>
          </cell>
        </row>
        <row r="5116">
          <cell r="D5116" t="str">
            <v>LASKARIDIS SHIPPING CO. LTD</v>
          </cell>
        </row>
        <row r="5118">
          <cell r="B5118" t="str">
            <v>XLRQD102C25</v>
          </cell>
        </row>
        <row r="5118">
          <cell r="D5118" t="str">
            <v>Wilhelmsen Ship Management</v>
          </cell>
        </row>
        <row r="5119">
          <cell r="B5119" t="str">
            <v>XLRQD018M25</v>
          </cell>
        </row>
        <row r="5119">
          <cell r="D5119" t="str">
            <v>Pooya Energy</v>
          </cell>
        </row>
        <row r="5120">
          <cell r="B5120" t="str">
            <v>XLRGS072A25</v>
          </cell>
        </row>
        <row r="5120">
          <cell r="D5120" t="str">
            <v>MSC GLOBAL SUPPLIES SRL</v>
          </cell>
        </row>
        <row r="5121">
          <cell r="B5121" t="str">
            <v>XLRQD017R25</v>
          </cell>
        </row>
        <row r="5121">
          <cell r="D5121" t="str">
            <v>UGLAND MARINE SERVICES AS</v>
          </cell>
        </row>
        <row r="5122">
          <cell r="B5122" t="str">
            <v>XLRQD016R25</v>
          </cell>
        </row>
        <row r="5122">
          <cell r="D5122" t="str">
            <v>UGLAND MARINE SERVICES AS</v>
          </cell>
        </row>
        <row r="5123">
          <cell r="B5123" t="str">
            <v>XLRQD007K25</v>
          </cell>
        </row>
        <row r="5123">
          <cell r="D5123" t="str">
            <v>无锡西亿机械有限公司</v>
          </cell>
        </row>
        <row r="5124">
          <cell r="B5124" t="str">
            <v>XLRQD100C25</v>
          </cell>
        </row>
        <row r="5124">
          <cell r="D5124" t="str">
            <v>Raffles Shipmanagement Services Pte Ltd</v>
          </cell>
        </row>
        <row r="5125">
          <cell r="B5125" t="str">
            <v>XLRQD077J25</v>
          </cell>
        </row>
        <row r="5125">
          <cell r="D5125" t="str">
            <v>Soechi Group</v>
          </cell>
        </row>
        <row r="5126">
          <cell r="B5126" t="str">
            <v>XLRQD061G25</v>
          </cell>
        </row>
        <row r="5126">
          <cell r="D5126" t="str">
            <v>Zodiac Maritime Ltd</v>
          </cell>
        </row>
        <row r="5128">
          <cell r="B5128" t="str">
            <v>XLRQD006R25-2</v>
          </cell>
        </row>
        <row r="5128">
          <cell r="D5128" t="str">
            <v>SUSESEA SHIP MANAGEMENT</v>
          </cell>
        </row>
        <row r="5132">
          <cell r="B5132" t="str">
            <v>XLRQD125A25</v>
          </cell>
        </row>
        <row r="5132">
          <cell r="D5132" t="str">
            <v>MSC CYPRUS</v>
          </cell>
        </row>
        <row r="5135">
          <cell r="B5135" t="str">
            <v>XLRQD124A25</v>
          </cell>
        </row>
        <row r="5135">
          <cell r="D5135" t="str">
            <v>MSC CYPRUS</v>
          </cell>
        </row>
        <row r="5138">
          <cell r="B5138" t="str">
            <v>XLRQD126A25</v>
          </cell>
        </row>
        <row r="5138">
          <cell r="D5138" t="str">
            <v>MSC MEDITERRANEAN SHIPPING COMPANY</v>
          </cell>
        </row>
        <row r="5139">
          <cell r="B5139" t="str">
            <v>XLRQD102A25</v>
          </cell>
        </row>
        <row r="5139">
          <cell r="D5139" t="str">
            <v>MSC CYPRUS</v>
          </cell>
        </row>
        <row r="5152">
          <cell r="B5152" t="str">
            <v>XLRQD099C25</v>
          </cell>
        </row>
        <row r="5152">
          <cell r="D5152" t="str">
            <v>Navios Tankers Management Inc</v>
          </cell>
        </row>
        <row r="5156">
          <cell r="B5156" t="str">
            <v>XLRQD075J25</v>
          </cell>
        </row>
        <row r="5156">
          <cell r="D5156" t="str">
            <v>Pacific Basin Shipping Limited</v>
          </cell>
        </row>
        <row r="5157">
          <cell r="B5157" t="str">
            <v>XLRQD098C25</v>
          </cell>
        </row>
        <row r="5157">
          <cell r="D5157" t="str">
            <v>Fleet Management Limited (HK)</v>
          </cell>
        </row>
        <row r="5159">
          <cell r="B5159" t="str">
            <v>XLRGS071A25</v>
          </cell>
        </row>
        <row r="5159">
          <cell r="D5159" t="str">
            <v>MSC GLOBAL SUPPLIES SRL</v>
          </cell>
        </row>
        <row r="5160">
          <cell r="B5160" t="str">
            <v>XLRGS070A25</v>
          </cell>
        </row>
        <row r="5160">
          <cell r="D5160" t="str">
            <v>MSC GLOBAL SUPPLIES SRL</v>
          </cell>
        </row>
        <row r="5162">
          <cell r="B5162" t="str">
            <v>XLRQD021N25</v>
          </cell>
        </row>
        <row r="5162">
          <cell r="D5162" t="str">
            <v>voshon international company</v>
          </cell>
        </row>
        <row r="5165">
          <cell r="B5165" t="str">
            <v>XLRQD085T25</v>
          </cell>
        </row>
        <row r="5165">
          <cell r="D5165" t="str">
            <v>台湾万海航运</v>
          </cell>
        </row>
        <row r="5167">
          <cell r="B5167" t="str">
            <v>XLRQD087T25</v>
          </cell>
        </row>
        <row r="5167">
          <cell r="D5167" t="str">
            <v>台湾万海航运</v>
          </cell>
        </row>
        <row r="5169">
          <cell r="B5169" t="str">
            <v>XLRQD086T25</v>
          </cell>
        </row>
        <row r="5169">
          <cell r="D5169" t="str">
            <v>台湾万海航运</v>
          </cell>
        </row>
        <row r="5171">
          <cell r="B5171" t="str">
            <v>XLRQD084T25</v>
          </cell>
        </row>
        <row r="5171">
          <cell r="D5171" t="str">
            <v>台湾万海航运</v>
          </cell>
        </row>
        <row r="5173">
          <cell r="B5173" t="str">
            <v>XLRQD003S25</v>
          </cell>
        </row>
        <row r="5173">
          <cell r="D5173" t="str">
            <v>Alexey Novikov 俄罗斯100条绞盘绳</v>
          </cell>
        </row>
        <row r="5178">
          <cell r="B5178" t="str">
            <v>XLRQD005A25-2</v>
          </cell>
        </row>
        <row r="5178">
          <cell r="D5178" t="str">
            <v>ZACK REUTOV</v>
          </cell>
        </row>
        <row r="5179">
          <cell r="B5179" t="str">
            <v>XLRQD071H25</v>
          </cell>
        </row>
        <row r="5179">
          <cell r="D5179" t="str">
            <v>Seaspan Ship Management Ltd</v>
          </cell>
        </row>
        <row r="5181">
          <cell r="B5181" t="str">
            <v>XLRQD066H25</v>
          </cell>
        </row>
        <row r="5181">
          <cell r="D5181" t="str">
            <v>Seaspan Ship Management Ltd</v>
          </cell>
        </row>
        <row r="5183">
          <cell r="B5183" t="str">
            <v>XLRQD019N25</v>
          </cell>
        </row>
        <row r="5183">
          <cell r="D5183" t="str">
            <v>PT ALFA PUTRA WIJAYA</v>
          </cell>
        </row>
        <row r="5191">
          <cell r="B5191" t="str">
            <v>XLRQD083T25</v>
          </cell>
        </row>
        <row r="5191">
          <cell r="D5191" t="str">
            <v>台湾万海航运</v>
          </cell>
        </row>
        <row r="5193">
          <cell r="B5193" t="str">
            <v>XLRQD076T25</v>
          </cell>
        </row>
        <row r="5193">
          <cell r="D5193" t="str">
            <v>台湾万海航运</v>
          </cell>
        </row>
        <row r="5195">
          <cell r="B5195" t="str">
            <v>XLRQD075T25</v>
          </cell>
        </row>
        <row r="5195">
          <cell r="D5195" t="str">
            <v>台湾万海航运</v>
          </cell>
        </row>
        <row r="5197">
          <cell r="B5197" t="str">
            <v>XLRQD117A25</v>
          </cell>
        </row>
        <row r="5197">
          <cell r="D5197" t="str">
            <v>MSC MEDITERRANEAN SHIPPING COMPANY</v>
          </cell>
        </row>
        <row r="5200">
          <cell r="B5200" t="str">
            <v>XLRQD123A25</v>
          </cell>
        </row>
        <row r="5200">
          <cell r="D5200" t="str">
            <v>MSC CYPRUS</v>
          </cell>
        </row>
        <row r="5201">
          <cell r="B5201" t="str">
            <v>XLRQD122A25</v>
          </cell>
        </row>
        <row r="5201">
          <cell r="D5201" t="str">
            <v>MSC MEDITERRANEAN SHIPPING COMPANY</v>
          </cell>
        </row>
        <row r="5202">
          <cell r="B5202" t="str">
            <v>XLRQD120A25</v>
          </cell>
        </row>
        <row r="5202">
          <cell r="D5202" t="str">
            <v>MSC CYPRUS</v>
          </cell>
        </row>
        <row r="5203">
          <cell r="B5203" t="str">
            <v>XLRQD118A25</v>
          </cell>
        </row>
        <row r="5203">
          <cell r="D5203" t="str">
            <v>MSC MEDITERRANEAN SHIPPING COMPANY</v>
          </cell>
        </row>
        <row r="5206">
          <cell r="B5206" t="str">
            <v>XLRQD109A25</v>
          </cell>
        </row>
        <row r="5206">
          <cell r="D5206" t="str">
            <v>MSC MEDITERRANEAN SHIPPING COMPANY</v>
          </cell>
        </row>
        <row r="5207">
          <cell r="B5207" t="str">
            <v>XLRQD097C25</v>
          </cell>
        </row>
        <row r="5207">
          <cell r="D5207" t="str">
            <v>CHARTERWELL MARITIME S.A</v>
          </cell>
        </row>
        <row r="5210">
          <cell r="B5210" t="str">
            <v>XLRQD096C25</v>
          </cell>
        </row>
        <row r="5210">
          <cell r="D5210" t="str">
            <v>GREAT CIRCLE SHIPPING AGENCY LTD</v>
          </cell>
        </row>
        <row r="5212">
          <cell r="B5212" t="str">
            <v>XLRQD095C25</v>
          </cell>
        </row>
        <row r="5212">
          <cell r="D5212" t="str">
            <v>GREAT CIRCLE SHIPPING AGENCY LTD</v>
          </cell>
        </row>
        <row r="5213">
          <cell r="B5213" t="str">
            <v>XLRQD093C25</v>
          </cell>
        </row>
        <row r="5213">
          <cell r="D5213" t="str">
            <v>Fleet Management Limited (HK)</v>
          </cell>
        </row>
        <row r="5217">
          <cell r="B5217" t="str">
            <v>XLRQD074J25</v>
          </cell>
        </row>
        <row r="5217">
          <cell r="D5217" t="str">
            <v>Columbia Ship Management</v>
          </cell>
        </row>
        <row r="5219">
          <cell r="B5219" t="str">
            <v>XLRQD073J25</v>
          </cell>
        </row>
        <row r="5219">
          <cell r="D5219" t="str">
            <v>INTER GULF</v>
          </cell>
        </row>
        <row r="5221">
          <cell r="B5221" t="str">
            <v>XLRQD073H25</v>
          </cell>
        </row>
        <row r="5221">
          <cell r="D5221" t="str">
            <v>Eastern Pacific Shipping Pte Ltd</v>
          </cell>
        </row>
        <row r="5222">
          <cell r="B5222" t="str">
            <v>XLRQD072J25</v>
          </cell>
        </row>
        <row r="5222">
          <cell r="D5222" t="str">
            <v>INTER GULF</v>
          </cell>
        </row>
        <row r="5224">
          <cell r="B5224" t="str">
            <v>XLRQD072H25</v>
          </cell>
        </row>
        <row r="5224">
          <cell r="D5224" t="str">
            <v>Seaspan Ship Management Ltd</v>
          </cell>
        </row>
        <row r="5226">
          <cell r="B5226" t="str">
            <v>XLRQD006Y25</v>
          </cell>
        </row>
        <row r="5226">
          <cell r="D5226" t="str">
            <v>Prins Supply BV</v>
          </cell>
        </row>
        <row r="5227">
          <cell r="B5227" t="str">
            <v>XLRQD119A25</v>
          </cell>
        </row>
        <row r="5227">
          <cell r="D5227" t="str">
            <v>MSC MEDITERRANEAN SHIPPING COMPANY</v>
          </cell>
        </row>
        <row r="5230">
          <cell r="B5230" t="str">
            <v>XLRQD074T25</v>
          </cell>
        </row>
        <row r="5230">
          <cell r="D5230" t="str">
            <v>台湾万海航运</v>
          </cell>
        </row>
        <row r="5232">
          <cell r="B5232" t="str">
            <v>XLRQD060G25</v>
          </cell>
        </row>
        <row r="5232">
          <cell r="D5232" t="str">
            <v>TB Marine Shipmanagement GmbH &amp; Co.KG</v>
          </cell>
        </row>
        <row r="5233">
          <cell r="B5233" t="str">
            <v>XLRQD092C25</v>
          </cell>
        </row>
        <row r="5233">
          <cell r="D5233" t="str">
            <v>Fleet Management Limited (HK)</v>
          </cell>
        </row>
        <row r="5234">
          <cell r="B5234" t="str">
            <v>XLRQD062H25-2</v>
          </cell>
        </row>
        <row r="5234">
          <cell r="D5234" t="str">
            <v>Anglo-eastern</v>
          </cell>
        </row>
        <row r="5237">
          <cell r="B5237" t="str">
            <v>XLRQD059G25</v>
          </cell>
        </row>
        <row r="5237">
          <cell r="D5237" t="str">
            <v>Capital Executive Ship Management Corp.</v>
          </cell>
        </row>
        <row r="5239">
          <cell r="B5239" t="str">
            <v>XLRQD057G25</v>
          </cell>
        </row>
        <row r="5239">
          <cell r="D5239" t="str">
            <v>Zodiac Maritime Ltd</v>
          </cell>
        </row>
        <row r="5240">
          <cell r="B5240" t="str">
            <v>XLRQD058G25</v>
          </cell>
        </row>
        <row r="5240">
          <cell r="D5240" t="str">
            <v>Synergy Maritime Pvt. Ltd</v>
          </cell>
        </row>
        <row r="5241">
          <cell r="B5241" t="str">
            <v>XLRQD094C25</v>
          </cell>
        </row>
        <row r="5241">
          <cell r="D5241" t="str">
            <v>Kyra Global Marine Services - DMCC</v>
          </cell>
        </row>
        <row r="5242">
          <cell r="B5242" t="str">
            <v>XLRQD091C25</v>
          </cell>
        </row>
        <row r="5242">
          <cell r="D5242" t="str">
            <v>Fleet Management Limited (HK)</v>
          </cell>
        </row>
        <row r="5245">
          <cell r="B5245" t="str">
            <v>XLRQD090T25</v>
          </cell>
        </row>
        <row r="5245">
          <cell r="D5245" t="str">
            <v>君正Fantasea Gentco</v>
          </cell>
        </row>
        <row r="5246">
          <cell r="B5246" t="str">
            <v>XLRQD071J25</v>
          </cell>
        </row>
        <row r="5246">
          <cell r="D5246" t="str">
            <v>Zeaborn Ship Management</v>
          </cell>
        </row>
        <row r="5249">
          <cell r="B5249" t="str">
            <v>XLRQD070H25</v>
          </cell>
        </row>
        <row r="5249">
          <cell r="D5249" t="str">
            <v>Seaspan Ship Management Ltd</v>
          </cell>
        </row>
        <row r="5251">
          <cell r="B5251" t="str">
            <v>XLRQD015R25</v>
          </cell>
        </row>
        <row r="5251">
          <cell r="D5251" t="str">
            <v>MANTA SHIPPING LTD.</v>
          </cell>
        </row>
        <row r="5252">
          <cell r="B5252" t="str">
            <v>XLRQD012C25-02</v>
          </cell>
        </row>
        <row r="5252">
          <cell r="D5252" t="str">
            <v>Thenamaris (Ships Management) Inc.</v>
          </cell>
        </row>
        <row r="5253">
          <cell r="B5253" t="str">
            <v>XLRGS069A25</v>
          </cell>
        </row>
        <row r="5253">
          <cell r="D5253" t="str">
            <v>MSC GLOBAL SUPPLIES SRL</v>
          </cell>
        </row>
        <row r="5255">
          <cell r="B5255" t="str">
            <v>XLRGS068A25</v>
          </cell>
        </row>
        <row r="5255">
          <cell r="D5255" t="str">
            <v>MSC GLOBAL SUPPLIES SRL</v>
          </cell>
        </row>
        <row r="5256">
          <cell r="B5256" t="str">
            <v>XLSWSS25016CB</v>
          </cell>
        </row>
        <row r="5256">
          <cell r="D5256" t="str">
            <v>上海维尔森航运服务有限公司</v>
          </cell>
        </row>
        <row r="5257">
          <cell r="B5257" t="str">
            <v>XLRQD014R25</v>
          </cell>
        </row>
        <row r="5257">
          <cell r="D5257" t="str">
            <v>VAMOS MARITIME LTD</v>
          </cell>
        </row>
        <row r="5258">
          <cell r="B5258" t="str">
            <v>XLRQD013R25</v>
          </cell>
        </row>
        <row r="5258">
          <cell r="D5258" t="str">
            <v>MANTA SHIPPING LTD.</v>
          </cell>
        </row>
        <row r="5261">
          <cell r="B5261" t="str">
            <v>XLRQD006K25</v>
          </cell>
        </row>
        <row r="5261">
          <cell r="D5261" t="str">
            <v>布鲁威尔（青岛）机械设备有限公司</v>
          </cell>
        </row>
        <row r="5263">
          <cell r="B5263" t="str">
            <v>XLRQD073T25</v>
          </cell>
        </row>
        <row r="5263">
          <cell r="D5263" t="str">
            <v>台湾万海航运</v>
          </cell>
        </row>
        <row r="5265">
          <cell r="B5265" t="str">
            <v>XLRQD072T25</v>
          </cell>
        </row>
        <row r="5265">
          <cell r="D5265" t="str">
            <v>台湾万海航运</v>
          </cell>
        </row>
        <row r="5267">
          <cell r="B5267" t="str">
            <v>XLRQD071T25</v>
          </cell>
        </row>
        <row r="5267">
          <cell r="D5267" t="str">
            <v>台湾万海航运</v>
          </cell>
        </row>
        <row r="5269">
          <cell r="B5269" t="str">
            <v>XLRQD070T25</v>
          </cell>
        </row>
        <row r="5269">
          <cell r="D5269" t="str">
            <v>台湾万海航运</v>
          </cell>
        </row>
        <row r="5271">
          <cell r="B5271" t="str">
            <v>XLRQD069T25</v>
          </cell>
        </row>
        <row r="5271">
          <cell r="D5271" t="str">
            <v>台湾万海航运</v>
          </cell>
        </row>
        <row r="5273">
          <cell r="B5273" t="str">
            <v>XLRQD069H25</v>
          </cell>
        </row>
        <row r="5273">
          <cell r="D5273" t="str">
            <v>Sino Cosmos Ship Management Limited</v>
          </cell>
        </row>
        <row r="5275">
          <cell r="B5275" t="str">
            <v>XLRQD090C25</v>
          </cell>
        </row>
        <row r="5275">
          <cell r="D5275" t="str">
            <v>Brave Maritime Corp. Inc. / Stealth Maritime Corp S.A</v>
          </cell>
        </row>
        <row r="5276">
          <cell r="B5276" t="str">
            <v>XLRQD070J25</v>
          </cell>
        </row>
        <row r="5276">
          <cell r="D5276" t="str">
            <v>Advantage Tankers-Geden Lines</v>
          </cell>
        </row>
        <row r="5283">
          <cell r="B5283" t="str">
            <v>XLRQD069J25</v>
          </cell>
        </row>
        <row r="5283">
          <cell r="D5283" t="str">
            <v>Advantage Tankers-Geden Lines</v>
          </cell>
        </row>
        <row r="5284">
          <cell r="B5284" t="str">
            <v>XLRQD020M25</v>
          </cell>
        </row>
        <row r="5284">
          <cell r="D5284" t="str">
            <v>Fairmont Shipping (HK) Limited</v>
          </cell>
        </row>
        <row r="5285">
          <cell r="B5285" t="str">
            <v>XLRGS067A25</v>
          </cell>
        </row>
        <row r="5285">
          <cell r="D5285" t="str">
            <v>MSC GLOBAL SUPPLIES SRL</v>
          </cell>
        </row>
        <row r="5286">
          <cell r="B5286" t="str">
            <v>XLRGS066A25</v>
          </cell>
        </row>
        <row r="5286">
          <cell r="D5286" t="str">
            <v>MSC GLOBAL SUPPLIES SRL</v>
          </cell>
        </row>
        <row r="5287">
          <cell r="B5287" t="str">
            <v>SGRST25004F</v>
          </cell>
        </row>
        <row r="5287">
          <cell r="D5287" t="str">
            <v>Xinglun Rope Singapore pte.ltd</v>
          </cell>
        </row>
        <row r="5288">
          <cell r="B5288" t="str">
            <v>XLRQD115A25</v>
          </cell>
        </row>
        <row r="5288">
          <cell r="D5288" t="str">
            <v>MSC MEDITERRANEAN SHIPPING COMPANY</v>
          </cell>
        </row>
        <row r="5291">
          <cell r="B5291" t="str">
            <v>XLRQD113A25</v>
          </cell>
        </row>
        <row r="5291">
          <cell r="D5291" t="str">
            <v>MSC MEDITERRANEAN SHIPPING COMPANY</v>
          </cell>
        </row>
        <row r="5292">
          <cell r="B5292" t="str">
            <v>XLRQD089T25</v>
          </cell>
        </row>
        <row r="5292">
          <cell r="D5292" t="str">
            <v>华洋海事中心有限公司</v>
          </cell>
        </row>
        <row r="5293">
          <cell r="B5293" t="str">
            <v>XLRQD068T25</v>
          </cell>
        </row>
        <row r="5293">
          <cell r="D5293" t="str">
            <v>台湾万海航运</v>
          </cell>
        </row>
        <row r="5295">
          <cell r="B5295" t="str">
            <v>XLRQD067T25</v>
          </cell>
        </row>
        <row r="5295">
          <cell r="D5295" t="str">
            <v>台湾万海航运</v>
          </cell>
        </row>
        <row r="5297">
          <cell r="B5297" t="str">
            <v>XLRQD068J25</v>
          </cell>
        </row>
        <row r="5297">
          <cell r="D5297" t="str">
            <v>Bernhard Schulte Shipmanagement</v>
          </cell>
        </row>
        <row r="5307">
          <cell r="B5307" t="str">
            <v>XLRQD068H25</v>
          </cell>
        </row>
        <row r="5307">
          <cell r="D5307" t="str">
            <v>John Samonas &amp; Sons Ltd</v>
          </cell>
        </row>
        <row r="5309">
          <cell r="B5309" t="str">
            <v>XLRQD088T25</v>
          </cell>
        </row>
        <row r="5309">
          <cell r="D5309" t="str">
            <v>伟航船务有限公司</v>
          </cell>
        </row>
        <row r="5311">
          <cell r="B5311" t="str">
            <v>XLRQD111A25</v>
          </cell>
        </row>
        <row r="5311">
          <cell r="D5311" t="str">
            <v>MSC MEDITERRANEAN SHIPPING COMPANY</v>
          </cell>
        </row>
        <row r="5313">
          <cell r="B5313" t="str">
            <v>XLRQD116A25</v>
          </cell>
        </row>
        <row r="5313">
          <cell r="D5313" t="str">
            <v>MSC MEDITERRANEAN SHIPPING COMPANY</v>
          </cell>
        </row>
        <row r="5315">
          <cell r="B5315" t="str">
            <v>XLRQD114A25</v>
          </cell>
        </row>
        <row r="5315">
          <cell r="D5315" t="str">
            <v>MSC MEDITERRANEAN SHIPPING COMPANY</v>
          </cell>
        </row>
        <row r="5316">
          <cell r="B5316" t="str">
            <v>XLRQD112A25</v>
          </cell>
        </row>
        <row r="5316">
          <cell r="D5316" t="str">
            <v>MSC MEDITERRANEAN SHIPPING COMPANY</v>
          </cell>
        </row>
        <row r="5317">
          <cell r="B5317" t="str">
            <v>XLRQD110A25</v>
          </cell>
        </row>
        <row r="5317">
          <cell r="D5317" t="str">
            <v>MSC MEDITERRANEAN SHIPPING COMPANY</v>
          </cell>
        </row>
        <row r="5318">
          <cell r="B5318" t="str">
            <v>XLRQD108A25</v>
          </cell>
        </row>
        <row r="5318">
          <cell r="D5318" t="str">
            <v>MSC CYPRUS</v>
          </cell>
        </row>
        <row r="5319">
          <cell r="B5319" t="str">
            <v>XLRQD107A25</v>
          </cell>
        </row>
        <row r="5319">
          <cell r="D5319" t="str">
            <v>MSC CYPRUS</v>
          </cell>
        </row>
        <row r="5325">
          <cell r="B5325" t="str">
            <v>XLRQD106A25</v>
          </cell>
        </row>
        <row r="5325">
          <cell r="D5325" t="str">
            <v>MSC MEDITERRANEAN SHIPPING COMPANY</v>
          </cell>
        </row>
        <row r="5326">
          <cell r="B5326" t="str">
            <v>XLRQD105A25</v>
          </cell>
        </row>
        <row r="5326">
          <cell r="D5326" t="str">
            <v>MSC MEDITERRANEAN SHIPPING COMPANY</v>
          </cell>
        </row>
        <row r="5327">
          <cell r="B5327" t="str">
            <v>XLRQD091A25</v>
          </cell>
        </row>
        <row r="5327">
          <cell r="D5327" t="str">
            <v>MSC MEDITERRANEAN SHIPPING COMPANY</v>
          </cell>
        </row>
        <row r="5328">
          <cell r="B5328" t="str">
            <v>XLRQD089C25</v>
          </cell>
        </row>
        <row r="5328">
          <cell r="D5328" t="str">
            <v>AMOS SUPPLY PTE LTD</v>
          </cell>
        </row>
        <row r="5330">
          <cell r="B5330" t="str">
            <v>XLRQD082T25</v>
          </cell>
        </row>
        <row r="5330">
          <cell r="D5330" t="str">
            <v>松浴有限公司</v>
          </cell>
        </row>
        <row r="5331">
          <cell r="B5331" t="str">
            <v>XLRQD067H25</v>
          </cell>
        </row>
        <row r="5331">
          <cell r="D5331" t="str">
            <v>Eastern Pacific Shipping Pte Ltd</v>
          </cell>
        </row>
        <row r="5332">
          <cell r="B5332" t="str">
            <v>XLRQD019M25</v>
          </cell>
        </row>
        <row r="5332">
          <cell r="D5332" t="str">
            <v>Fairmont Shipping (HK) Limited</v>
          </cell>
        </row>
        <row r="5337">
          <cell r="B5337" t="str">
            <v>XLREU020P25</v>
          </cell>
        </row>
        <row r="5337">
          <cell r="D5337" t="str">
            <v>Xinglun Rope Europe Co.,Ltd</v>
          </cell>
        </row>
        <row r="5338">
          <cell r="B5338" t="str">
            <v>XLREU019P25</v>
          </cell>
        </row>
        <row r="5338">
          <cell r="D5338" t="str">
            <v>Xinglun Rope Europe Co.,Ltd</v>
          </cell>
        </row>
        <row r="5339">
          <cell r="B5339" t="str">
            <v>XLRQD258H24-2</v>
          </cell>
        </row>
        <row r="5339">
          <cell r="D5339" t="str">
            <v>Anglo-eastern</v>
          </cell>
        </row>
        <row r="5340">
          <cell r="B5340" t="str">
            <v>XLRQD005Y25</v>
          </cell>
        </row>
        <row r="5340">
          <cell r="D5340" t="str">
            <v>ARISTON NAVIGATION CORP.</v>
          </cell>
        </row>
        <row r="5349">
          <cell r="B5349" t="str">
            <v>XLRQD034H25</v>
          </cell>
        </row>
        <row r="5349">
          <cell r="D5349" t="str">
            <v>Seaspan Ship Management Ltd</v>
          </cell>
        </row>
        <row r="5351">
          <cell r="B5351" t="str">
            <v>XLRQD065T25</v>
          </cell>
        </row>
        <row r="5351">
          <cell r="D5351" t="str">
            <v>台湾万海航运</v>
          </cell>
        </row>
        <row r="5353">
          <cell r="B5353" t="str">
            <v>XLRQD064T25</v>
          </cell>
        </row>
        <row r="5353">
          <cell r="D5353" t="str">
            <v>台湾万海航运</v>
          </cell>
        </row>
        <row r="5355">
          <cell r="B5355" t="str">
            <v>XLRQD065H25</v>
          </cell>
        </row>
        <row r="5355">
          <cell r="D5355" t="str">
            <v>Anglo-eastern</v>
          </cell>
        </row>
        <row r="5357">
          <cell r="B5357" t="str">
            <v>XLRQD104A25</v>
          </cell>
        </row>
        <row r="5357">
          <cell r="D5357" t="str">
            <v>OSM SHIP MANAGEMENT PTE LTD</v>
          </cell>
        </row>
        <row r="5359">
          <cell r="B5359" t="str">
            <v>XLRQD087C25</v>
          </cell>
        </row>
        <row r="5359">
          <cell r="D5359" t="str">
            <v>PT. Samudera Energi Tangguh</v>
          </cell>
        </row>
        <row r="5360">
          <cell r="B5360" t="str">
            <v>XLRQD064H25</v>
          </cell>
        </row>
        <row r="5360">
          <cell r="D5360" t="str">
            <v>Anglo-eastern</v>
          </cell>
        </row>
        <row r="5362">
          <cell r="B5362" t="str">
            <v>XLRQD066T25</v>
          </cell>
        </row>
        <row r="5362">
          <cell r="D5362" t="str">
            <v>台湾万海航运</v>
          </cell>
        </row>
        <row r="5364">
          <cell r="B5364" t="str">
            <v>XLRQD005K25</v>
          </cell>
        </row>
        <row r="5364">
          <cell r="D5364" t="str">
            <v>河北方工机械制造有限公司</v>
          </cell>
        </row>
        <row r="5365">
          <cell r="B5365" t="str">
            <v>XLRQD096A25</v>
          </cell>
        </row>
        <row r="5365">
          <cell r="D5365" t="str">
            <v>MSC MEDITERRANEAN SHIPPING COMPANY</v>
          </cell>
        </row>
        <row r="5366">
          <cell r="B5366" t="str">
            <v>XLRQD093A25</v>
          </cell>
        </row>
        <row r="5366">
          <cell r="D5366" t="str">
            <v>MSC MEDITERRANEAN SHIPPING COMPANY</v>
          </cell>
        </row>
        <row r="5377">
          <cell r="B5377" t="str">
            <v>XLRQD088C25</v>
          </cell>
        </row>
        <row r="5377">
          <cell r="D5377" t="str">
            <v>PT. Samudera Energi Tangguh</v>
          </cell>
        </row>
        <row r="5378">
          <cell r="B5378" t="str">
            <v>XLREU018P25</v>
          </cell>
        </row>
        <row r="5378">
          <cell r="D5378" t="str">
            <v>Xinglun Rope Europe Co.,Ltd</v>
          </cell>
        </row>
        <row r="5380">
          <cell r="B5380" t="str">
            <v>XLREU016P25</v>
          </cell>
        </row>
        <row r="5380">
          <cell r="D5380" t="str">
            <v>Xinglun Rope Europe Co.,Ltd</v>
          </cell>
        </row>
        <row r="5381">
          <cell r="B5381" t="str">
            <v>XLREU015P25</v>
          </cell>
        </row>
        <row r="5381">
          <cell r="D5381" t="str">
            <v>Xinglun Rope Europe Co.,Ltd</v>
          </cell>
        </row>
        <row r="5382">
          <cell r="B5382" t="str">
            <v>XLRQD103A25</v>
          </cell>
        </row>
        <row r="5382">
          <cell r="D5382" t="str">
            <v>MSC CYPRUS</v>
          </cell>
        </row>
        <row r="5385">
          <cell r="B5385" t="str">
            <v>XLRQD101A25</v>
          </cell>
        </row>
        <row r="5385">
          <cell r="D5385" t="str">
            <v>MSC CYPRUS</v>
          </cell>
        </row>
        <row r="5388">
          <cell r="B5388" t="str">
            <v>XLRQD100A25</v>
          </cell>
        </row>
        <row r="5388">
          <cell r="D5388" t="str">
            <v>MSC CYPRUS</v>
          </cell>
        </row>
        <row r="5394">
          <cell r="B5394" t="str">
            <v>XLRQD099A25</v>
          </cell>
        </row>
        <row r="5394">
          <cell r="D5394" t="str">
            <v>MSC CYPRUS</v>
          </cell>
        </row>
        <row r="5395">
          <cell r="B5395" t="str">
            <v>XLRQD063H25</v>
          </cell>
        </row>
        <row r="5395">
          <cell r="D5395" t="str">
            <v>Anglo-eastern</v>
          </cell>
        </row>
        <row r="5397">
          <cell r="B5397" t="str">
            <v>XLRQD067J25</v>
          </cell>
        </row>
        <row r="5397">
          <cell r="D5397" t="str">
            <v>PACC Ship Managers Pte Ltd</v>
          </cell>
        </row>
        <row r="5398">
          <cell r="B5398" t="str">
            <v>XLRQD004K25 </v>
          </cell>
        </row>
        <row r="5398">
          <cell r="D5398" t="str">
            <v>河北方工机械制造有限公司</v>
          </cell>
        </row>
        <row r="5399">
          <cell r="B5399" t="str">
            <v>XLRQD062H25</v>
          </cell>
        </row>
        <row r="5399">
          <cell r="D5399" t="str">
            <v>Anglo-eastern</v>
          </cell>
        </row>
        <row r="5402">
          <cell r="B5402" t="str">
            <v>XLRQD056G25</v>
          </cell>
        </row>
        <row r="5402">
          <cell r="D5402" t="str">
            <v>Zodiac Maritime Ltd</v>
          </cell>
        </row>
        <row r="5404">
          <cell r="B5404" t="str">
            <v>XLRQD059H25</v>
          </cell>
        </row>
        <row r="5404">
          <cell r="D5404" t="str">
            <v>Anglo-eastern</v>
          </cell>
        </row>
        <row r="5406">
          <cell r="B5406" t="str">
            <v>XLRQD086C25</v>
          </cell>
        </row>
        <row r="5406">
          <cell r="D5406" t="str">
            <v>Wilhelmsen Ship Management</v>
          </cell>
        </row>
        <row r="5407">
          <cell r="B5407" t="str">
            <v>XLRQD083C25</v>
          </cell>
        </row>
        <row r="5407">
          <cell r="D5407" t="str">
            <v>Wilhelmsen Ship Management</v>
          </cell>
        </row>
        <row r="5409">
          <cell r="B5409" t="str">
            <v>XLRQD098A25</v>
          </cell>
        </row>
        <row r="5409">
          <cell r="D5409" t="str">
            <v>MSC MEDITERRANEAN SHIPPING COMPANY</v>
          </cell>
        </row>
        <row r="5410">
          <cell r="B5410" t="str">
            <v>XLRQD097A25</v>
          </cell>
        </row>
        <row r="5410">
          <cell r="D5410" t="str">
            <v>MSC MEDITERRANEAN SHIPPING COMPANY</v>
          </cell>
        </row>
        <row r="5411">
          <cell r="B5411" t="str">
            <v>XLRQD094A25</v>
          </cell>
        </row>
        <row r="5411">
          <cell r="D5411" t="str">
            <v>MSC MEDITERRANEAN SHIPPING COMPANY</v>
          </cell>
        </row>
        <row r="5412">
          <cell r="B5412" t="str">
            <v>XLRQD085C25</v>
          </cell>
        </row>
        <row r="5412">
          <cell r="D5412" t="str">
            <v>CHARTERWELL MARITIME S.A</v>
          </cell>
        </row>
        <row r="5413">
          <cell r="B5413" t="str">
            <v>XLRQD084C25</v>
          </cell>
        </row>
        <row r="5413">
          <cell r="D5413" t="str">
            <v>TominiShipping</v>
          </cell>
        </row>
        <row r="5415">
          <cell r="B5415" t="str">
            <v>XLRQD081C25</v>
          </cell>
        </row>
        <row r="5415">
          <cell r="D5415" t="str">
            <v>The Great Eastern Shipping Co., Ltd</v>
          </cell>
        </row>
        <row r="5418">
          <cell r="B5418" t="str">
            <v>XLRQD077C25</v>
          </cell>
        </row>
        <row r="5418">
          <cell r="D5418" t="str">
            <v>LASKARIDIS SHIPPING CO. LTD</v>
          </cell>
        </row>
        <row r="5419">
          <cell r="B5419" t="str">
            <v>XLRQD066J25</v>
          </cell>
        </row>
        <row r="5419">
          <cell r="D5419" t="str">
            <v>PACC Ship Managers Pte Ltd</v>
          </cell>
        </row>
        <row r="5420">
          <cell r="B5420" t="str">
            <v>XLRQD065J25</v>
          </cell>
        </row>
        <row r="5420">
          <cell r="D5420" t="str">
            <v>Meiji Shipping Group</v>
          </cell>
        </row>
        <row r="5421">
          <cell r="B5421" t="str">
            <v>XLRQD064J25</v>
          </cell>
        </row>
        <row r="5421">
          <cell r="D5421" t="str">
            <v>Bernhard Schulte Shipmanagement</v>
          </cell>
        </row>
        <row r="5422">
          <cell r="B5422" t="str">
            <v>XLRQD058H25</v>
          </cell>
        </row>
        <row r="5422">
          <cell r="D5422" t="str">
            <v>Marmaras Navigation Ltd.</v>
          </cell>
        </row>
        <row r="5423">
          <cell r="B5423" t="str">
            <v>XLRQD044T25</v>
          </cell>
        </row>
        <row r="5423">
          <cell r="D5423" t="str">
            <v>台湾长荣航运</v>
          </cell>
        </row>
        <row r="5424">
          <cell r="B5424" t="str">
            <v>XLRQD003N25-2</v>
          </cell>
        </row>
        <row r="5424">
          <cell r="D5424" t="str">
            <v>voshon international company</v>
          </cell>
        </row>
        <row r="5425">
          <cell r="B5425" t="str">
            <v>XLREU017P25</v>
          </cell>
        </row>
        <row r="5425">
          <cell r="D5425" t="str">
            <v>Xinglun Rope Europe Co.,Ltd</v>
          </cell>
        </row>
        <row r="5426">
          <cell r="B5426" t="str">
            <v>XLRQD011R25</v>
          </cell>
        </row>
        <row r="5426">
          <cell r="D5426" t="str">
            <v>MANTA SHIPPING LTD.</v>
          </cell>
        </row>
        <row r="5428">
          <cell r="B5428" t="str">
            <v>XLRQD063J25</v>
          </cell>
        </row>
        <row r="5428">
          <cell r="D5428" t="str">
            <v>Pacific Basin Shipping Limited</v>
          </cell>
        </row>
        <row r="5429">
          <cell r="B5429" t="str">
            <v>XLRQD081T25</v>
          </cell>
        </row>
        <row r="5429">
          <cell r="D5429" t="str">
            <v>ALAM SHIPS MANAGEMENT PTE.LTD</v>
          </cell>
        </row>
        <row r="5430">
          <cell r="B5430" t="str">
            <v>XLRQD018N25</v>
          </cell>
        </row>
        <row r="5430">
          <cell r="D5430" t="str">
            <v>waihong shipping</v>
          </cell>
        </row>
        <row r="5431">
          <cell r="B5431" t="str">
            <v>XLRQD004Y25</v>
          </cell>
        </row>
        <row r="5431">
          <cell r="D5431" t="str">
            <v>Sea Globe Management and Trading Inc.</v>
          </cell>
        </row>
        <row r="5432">
          <cell r="B5432" t="str">
            <v>XLRQD080C25</v>
          </cell>
        </row>
        <row r="5432">
          <cell r="D5432" t="str">
            <v>C TRANSPORT MARITIME SAM</v>
          </cell>
        </row>
        <row r="5433">
          <cell r="B5433" t="str">
            <v>XLRQD009R25</v>
          </cell>
        </row>
        <row r="5433">
          <cell r="D5433" t="str">
            <v>MEDTUG</v>
          </cell>
        </row>
        <row r="5435">
          <cell r="B5435" t="str">
            <v>XLRQD008R25</v>
          </cell>
        </row>
        <row r="5435">
          <cell r="D5435" t="str">
            <v>MEDTUG</v>
          </cell>
        </row>
        <row r="5437">
          <cell r="B5437" t="str">
            <v>XLRQD057H25</v>
          </cell>
        </row>
        <row r="5437">
          <cell r="D5437" t="str">
            <v>John Samonas &amp; Sons Ltd</v>
          </cell>
        </row>
        <row r="5439">
          <cell r="B5439" t="str">
            <v>XLRQD080T25</v>
          </cell>
        </row>
        <row r="5439">
          <cell r="D5439" t="str">
            <v>天津世纪船舶管理有限公司/Century Synergy Ship Management Co.,Ltd</v>
          </cell>
        </row>
        <row r="5441">
          <cell r="B5441" t="str">
            <v>XLRQD095A25</v>
          </cell>
        </row>
        <row r="5441">
          <cell r="D5441" t="str">
            <v>MSC MEDITERRANEAN SHIPPING COMPANY</v>
          </cell>
        </row>
        <row r="5443">
          <cell r="B5443" t="str">
            <v>XLRQD082C25</v>
          </cell>
        </row>
        <row r="5443">
          <cell r="D5443" t="str">
            <v>PT. Samudera Energi Tangguh</v>
          </cell>
        </row>
        <row r="5444">
          <cell r="B5444" t="str">
            <v>XLRQD079T25</v>
          </cell>
        </row>
        <row r="5444">
          <cell r="D5444" t="str">
            <v>青岛力多海进出口有限公司</v>
          </cell>
        </row>
        <row r="5445">
          <cell r="B5445" t="str">
            <v>XLRQD079C25</v>
          </cell>
        </row>
        <row r="5445">
          <cell r="D5445" t="str">
            <v>Fleet Management Limited (HK)</v>
          </cell>
        </row>
        <row r="5447">
          <cell r="B5447" t="str">
            <v>XLRQD061J25</v>
          </cell>
        </row>
        <row r="5447">
          <cell r="D5447" t="str">
            <v>Zeaborn Ship Management</v>
          </cell>
        </row>
        <row r="5448">
          <cell r="B5448" t="str">
            <v>XLRQD054H25</v>
          </cell>
        </row>
        <row r="5448">
          <cell r="D5448" t="str">
            <v>Marmaras Navigation Ltd.</v>
          </cell>
        </row>
        <row r="5454">
          <cell r="B5454" t="str">
            <v>XLRQD013N25</v>
          </cell>
        </row>
        <row r="5454">
          <cell r="D5454" t="str">
            <v>FORCE SPORTS INTI</v>
          </cell>
        </row>
        <row r="5457">
          <cell r="B5457" t="str">
            <v>XLRQD012R25</v>
          </cell>
        </row>
        <row r="5457">
          <cell r="D5457" t="str">
            <v>MANTA SHIPPING LTD.</v>
          </cell>
        </row>
        <row r="5458">
          <cell r="B5458" t="str">
            <v>XLRQD010R25</v>
          </cell>
        </row>
        <row r="5458">
          <cell r="D5458" t="str">
            <v>MANTA SHIPPING LTD.</v>
          </cell>
        </row>
        <row r="5466">
          <cell r="B5466" t="str">
            <v>XLRGS065A25</v>
          </cell>
        </row>
        <row r="5466">
          <cell r="D5466" t="str">
            <v>MSC GLOBAL SUPPLIES SRL</v>
          </cell>
        </row>
        <row r="5467">
          <cell r="B5467" t="str">
            <v>XLRQD078C25</v>
          </cell>
        </row>
        <row r="5467">
          <cell r="D5467" t="str">
            <v>Fleet Management Limited (HK)</v>
          </cell>
        </row>
        <row r="5468">
          <cell r="B5468" t="str">
            <v>XLRQD053H25</v>
          </cell>
        </row>
        <row r="5468">
          <cell r="D5468" t="str">
            <v>Anglo-eastern</v>
          </cell>
        </row>
        <row r="5469">
          <cell r="B5469" t="str">
            <v>XLRQD062J25</v>
          </cell>
        </row>
        <row r="5469">
          <cell r="D5469" t="str">
            <v>Bernhard Schulte Shipmanagement</v>
          </cell>
        </row>
        <row r="5470">
          <cell r="B5470" t="str">
            <v>XLRQD056H25</v>
          </cell>
        </row>
        <row r="5470">
          <cell r="D5470" t="str">
            <v>EVANS HELGA</v>
          </cell>
        </row>
        <row r="5474">
          <cell r="B5474" t="str">
            <v>XLRQD055H25</v>
          </cell>
        </row>
        <row r="5474">
          <cell r="D5474" t="str">
            <v>Seaspan Ship Management Ltd</v>
          </cell>
        </row>
        <row r="5476">
          <cell r="B5476" t="str">
            <v>XLRQD055G25</v>
          </cell>
        </row>
        <row r="5476">
          <cell r="D5476" t="str">
            <v>Wallem Group</v>
          </cell>
        </row>
        <row r="5479">
          <cell r="B5479" t="str">
            <v>XLRQD017M25</v>
          </cell>
        </row>
        <row r="5479">
          <cell r="D5479" t="str">
            <v>Atlantska plovidba</v>
          </cell>
        </row>
        <row r="5480">
          <cell r="B5480" t="str">
            <v>XLRGS064A25</v>
          </cell>
        </row>
        <row r="5480">
          <cell r="D5480" t="str">
            <v>MSC GLOBAL SUPPLIES SRL</v>
          </cell>
        </row>
        <row r="5481">
          <cell r="B5481" t="str">
            <v>XLRGS063A25</v>
          </cell>
        </row>
        <row r="5481">
          <cell r="D5481" t="str">
            <v>MSC GLOBAL SUPPLIES SRL</v>
          </cell>
        </row>
        <row r="5482">
          <cell r="B5482" t="str">
            <v>XLSWSS25015CB</v>
          </cell>
        </row>
        <row r="5482">
          <cell r="D5482" t="str">
            <v>青岛港轮驳有限公司  </v>
          </cell>
        </row>
        <row r="5483">
          <cell r="B5483" t="str">
            <v>XLSWSS25013WCZ</v>
          </cell>
        </row>
        <row r="5483">
          <cell r="D5483" t="str">
            <v>上海维尔森航运服务有限公司</v>
          </cell>
        </row>
        <row r="5484">
          <cell r="B5484" t="str">
            <v>XLSWSS25014CB</v>
          </cell>
        </row>
        <row r="5484">
          <cell r="D5484" t="str">
            <v>深圳招商滚装运输有限公司</v>
          </cell>
        </row>
        <row r="5485">
          <cell r="B5485" t="str">
            <v>冯林敬防回弹</v>
          </cell>
        </row>
        <row r="5485">
          <cell r="D5485" t="str">
            <v>供应链锁库专用</v>
          </cell>
        </row>
        <row r="5486">
          <cell r="B5486" t="str">
            <v>XLRQD060J25</v>
          </cell>
        </row>
        <row r="5486">
          <cell r="D5486" t="str">
            <v>Bernhard Schulte Shipmanagement</v>
          </cell>
        </row>
        <row r="5488">
          <cell r="B5488" t="str">
            <v>XLRQD052G25</v>
          </cell>
        </row>
        <row r="5488">
          <cell r="D5488" t="str">
            <v>Zodiac Maritime Ltd</v>
          </cell>
        </row>
        <row r="5489">
          <cell r="B5489" t="str">
            <v>XLRQD077T25</v>
          </cell>
        </row>
        <row r="5489">
          <cell r="D5489" t="str">
            <v>ALAM SHIPS MANAGEMENT PTE.LTD</v>
          </cell>
        </row>
        <row r="5491">
          <cell r="B5491" t="str">
            <v>XLRQD074C25</v>
          </cell>
        </row>
        <row r="5491">
          <cell r="D5491" t="str">
            <v>Fleet Management Limited (HK)</v>
          </cell>
        </row>
        <row r="5492">
          <cell r="B5492" t="str">
            <v>XLRQD090A25</v>
          </cell>
        </row>
        <row r="5492">
          <cell r="D5492" t="str">
            <v>MSC MEDITERRANEAN SHIPPING COMPANY</v>
          </cell>
        </row>
        <row r="5493">
          <cell r="B5493" t="str">
            <v>XLRQD078T25</v>
          </cell>
        </row>
        <row r="5493">
          <cell r="D5493" t="str">
            <v>Pacific International Lines （Pte）Ltd</v>
          </cell>
        </row>
        <row r="5494">
          <cell r="B5494" t="str">
            <v>XLRQD076C25</v>
          </cell>
        </row>
        <row r="5494">
          <cell r="D5494" t="str">
            <v>Executive Ship Management Pte. Ltd</v>
          </cell>
        </row>
        <row r="5495">
          <cell r="B5495" t="str">
            <v>XLRQD075C25</v>
          </cell>
        </row>
        <row r="5495">
          <cell r="D5495" t="str">
            <v>Navios Tankers Management Inc</v>
          </cell>
        </row>
        <row r="5496">
          <cell r="B5496" t="str">
            <v>XLRQD054G25</v>
          </cell>
        </row>
        <row r="5496">
          <cell r="D5496" t="str">
            <v>GS Shipmanagement Pvt Ltd</v>
          </cell>
        </row>
        <row r="5497">
          <cell r="B5497" t="str">
            <v>XLRQD053G25</v>
          </cell>
        </row>
        <row r="5497">
          <cell r="D5497" t="str">
            <v>GS Shipmanagement Pvt Ltd</v>
          </cell>
        </row>
        <row r="5499">
          <cell r="B5499" t="str">
            <v>XLRQD041G25</v>
          </cell>
        </row>
        <row r="5499">
          <cell r="D5499" t="str">
            <v>Eastaway Ship Management Pte Ltd</v>
          </cell>
        </row>
        <row r="5500">
          <cell r="B5500" t="str">
            <v>XLRGS062A25</v>
          </cell>
        </row>
        <row r="5500">
          <cell r="D5500" t="str">
            <v>MSC GLOBAL SUPPLIES SRL</v>
          </cell>
        </row>
        <row r="5501">
          <cell r="B5501" t="str">
            <v>XLRGS061A25</v>
          </cell>
        </row>
        <row r="5501">
          <cell r="D5501" t="str">
            <v>MSC GLOBAL SUPPLIES SRL</v>
          </cell>
        </row>
        <row r="5502">
          <cell r="B5502" t="str">
            <v>XLRGS060A25</v>
          </cell>
        </row>
        <row r="5502">
          <cell r="D5502" t="str">
            <v>MSC GLOBAL SUPPLIES SRL</v>
          </cell>
        </row>
        <row r="5503">
          <cell r="B5503" t="str">
            <v>XLREU014P25</v>
          </cell>
        </row>
        <row r="5503">
          <cell r="D5503" t="str">
            <v>Xinglun Rope Europe Co.,Ltd</v>
          </cell>
        </row>
        <row r="5504">
          <cell r="B5504" t="str">
            <v>XLRQD047C25-样品单</v>
          </cell>
        </row>
        <row r="5504">
          <cell r="D5504" t="str">
            <v>LASKARIDIS SHIPPING CO. LTD</v>
          </cell>
        </row>
        <row r="5505">
          <cell r="B5505" t="str">
            <v>XLRQD003K25</v>
          </cell>
        </row>
        <row r="5505">
          <cell r="D5505" t="str">
            <v>河北方工机械制造有限公司</v>
          </cell>
        </row>
        <row r="5506">
          <cell r="B5506" t="str">
            <v>XLRQD051H25</v>
          </cell>
        </row>
        <row r="5506">
          <cell r="D5506" t="str">
            <v>Seaspan Ship Management Ltd</v>
          </cell>
        </row>
        <row r="5508">
          <cell r="B5508" t="str">
            <v>XLRQD089A25</v>
          </cell>
        </row>
        <row r="5508">
          <cell r="D5508" t="str">
            <v>MSC CYPRUS</v>
          </cell>
        </row>
        <row r="5509">
          <cell r="B5509" t="str">
            <v>XLRQD073C25</v>
          </cell>
        </row>
        <row r="5509">
          <cell r="D5509" t="str">
            <v>Wilhelmsen Ship Management</v>
          </cell>
        </row>
        <row r="5510">
          <cell r="B5510" t="str">
            <v>XLRQD052H25</v>
          </cell>
        </row>
        <row r="5510">
          <cell r="D5510" t="str">
            <v>Eastern Pacific Shipping Pte Ltd</v>
          </cell>
        </row>
        <row r="5522">
          <cell r="B5522" t="str">
            <v>XLRQD016M25</v>
          </cell>
        </row>
        <row r="5522">
          <cell r="D5522" t="str">
            <v>Atlantska plovidba</v>
          </cell>
        </row>
        <row r="5523">
          <cell r="B5523" t="str">
            <v>XLRQD007R25</v>
          </cell>
        </row>
        <row r="5523">
          <cell r="D5523" t="str">
            <v>Exsil nv</v>
          </cell>
        </row>
        <row r="5525">
          <cell r="B5525" t="str">
            <v>XLRQD003X25</v>
          </cell>
        </row>
        <row r="5525">
          <cell r="D5525" t="str">
            <v>淄博鲁创经贸有限公司</v>
          </cell>
        </row>
        <row r="5526">
          <cell r="B5526" t="str">
            <v>XLRQD002X25</v>
          </cell>
        </row>
        <row r="5526">
          <cell r="D5526" t="str">
            <v>Louis Reyners BV</v>
          </cell>
        </row>
        <row r="5527">
          <cell r="B5527" t="str">
            <v>XLRGS059A25</v>
          </cell>
        </row>
        <row r="5527">
          <cell r="D5527" t="str">
            <v>MSC GLOBAL SUPPLIES SRL</v>
          </cell>
        </row>
        <row r="5528">
          <cell r="B5528" t="str">
            <v>XLREU013P25</v>
          </cell>
        </row>
        <row r="5528">
          <cell r="D5528" t="str">
            <v>Xinglun Rope Europe Co.,Ltd</v>
          </cell>
        </row>
        <row r="5529">
          <cell r="B5529" t="str">
            <v>XLREU012P25</v>
          </cell>
        </row>
        <row r="5529">
          <cell r="D5529" t="str">
            <v>Xinglun Rope Europe Co.,Ltd</v>
          </cell>
        </row>
        <row r="5530">
          <cell r="B5530" t="str">
            <v>XLREU011P25</v>
          </cell>
        </row>
        <row r="5530">
          <cell r="D5530" t="str">
            <v>Xinglun Rope Europe Co.,Ltd</v>
          </cell>
        </row>
        <row r="5532">
          <cell r="B5532" t="str">
            <v>XLRQD081A25</v>
          </cell>
        </row>
        <row r="5532">
          <cell r="D5532" t="str">
            <v>MSC MEDITERRANEAN SHIPPING COMPANY</v>
          </cell>
        </row>
        <row r="5535">
          <cell r="B5535" t="str">
            <v>XLRQD080A25</v>
          </cell>
        </row>
        <row r="5535">
          <cell r="D5535" t="str">
            <v>MSC MEDITERRANEAN SHIPPING COMPANY</v>
          </cell>
        </row>
        <row r="5537">
          <cell r="B5537" t="str">
            <v>XLRQD079A25</v>
          </cell>
        </row>
        <row r="5537">
          <cell r="D5537" t="str">
            <v>MSC CYPRUS</v>
          </cell>
        </row>
        <row r="5546">
          <cell r="B5546" t="str">
            <v>XLRQD070A25</v>
          </cell>
        </row>
        <row r="5546">
          <cell r="D5546" t="str">
            <v>MSC MEDITERRANEAN SHIPPING COMPANY</v>
          </cell>
        </row>
        <row r="5548">
          <cell r="B5548" t="str">
            <v>XLRQD082A25</v>
          </cell>
        </row>
        <row r="5548">
          <cell r="D5548" t="str">
            <v>OSM SHIP MANAGEMENT PTE LTD</v>
          </cell>
        </row>
        <row r="5549">
          <cell r="B5549" t="str">
            <v>XLRQD063T25</v>
          </cell>
        </row>
        <row r="5549">
          <cell r="D5549" t="str">
            <v>台湾万海航运</v>
          </cell>
        </row>
        <row r="5551">
          <cell r="B5551" t="str">
            <v>XLRQD055J25</v>
          </cell>
        </row>
        <row r="5551">
          <cell r="D5551" t="str">
            <v>HELIKON SHIPPING ENTERPRISES LIMITED</v>
          </cell>
        </row>
        <row r="5552">
          <cell r="B5552" t="str">
            <v>XLRQD050H25</v>
          </cell>
        </row>
        <row r="5552">
          <cell r="D5552" t="str">
            <v>Anglo-eastern</v>
          </cell>
        </row>
        <row r="5553">
          <cell r="B5553" t="str">
            <v>XLRQD088A25</v>
          </cell>
        </row>
        <row r="5553">
          <cell r="D5553" t="str">
            <v>MSC CYPRUS</v>
          </cell>
        </row>
        <row r="5557">
          <cell r="B5557" t="str">
            <v>XLRQD087A25</v>
          </cell>
        </row>
        <row r="5557">
          <cell r="D5557" t="str">
            <v>MSC CYPRUS</v>
          </cell>
        </row>
        <row r="5558">
          <cell r="B5558" t="str">
            <v>XLRQD086A25</v>
          </cell>
        </row>
        <row r="5558">
          <cell r="D5558" t="str">
            <v>MSC CYPRUS</v>
          </cell>
        </row>
        <row r="5560">
          <cell r="B5560" t="str">
            <v>XLRQD085A25</v>
          </cell>
        </row>
        <row r="5560">
          <cell r="D5560" t="str">
            <v>MSC CYPRUS</v>
          </cell>
        </row>
        <row r="5561">
          <cell r="B5561" t="str">
            <v>XLRQD084A25</v>
          </cell>
        </row>
        <row r="5561">
          <cell r="D5561" t="str">
            <v>MSC MEDITERRANEAN SHIPPING COMPANY</v>
          </cell>
        </row>
        <row r="5563">
          <cell r="B5563" t="str">
            <v>XLRQD083A25</v>
          </cell>
        </row>
        <row r="5563">
          <cell r="D5563" t="str">
            <v>DRACO BUREN SHIPPING PTE LTD</v>
          </cell>
        </row>
        <row r="5569">
          <cell r="B5569" t="str">
            <v>XLRQD059J25</v>
          </cell>
        </row>
        <row r="5569">
          <cell r="D5569" t="str">
            <v>HELIKON SHIPPING ENTERPRISES LIMITED</v>
          </cell>
        </row>
        <row r="5571">
          <cell r="B5571" t="str">
            <v>XLRQD058J25</v>
          </cell>
        </row>
        <row r="5571">
          <cell r="D5571" t="str">
            <v>HELIKON SHIPPING ENTERPRISES LIMITED</v>
          </cell>
        </row>
        <row r="5573">
          <cell r="B5573" t="str">
            <v>XLRQD057J25</v>
          </cell>
        </row>
        <row r="5573">
          <cell r="D5573" t="str">
            <v>HELIKON SHIPPING ENTERPRISES LIMITED</v>
          </cell>
        </row>
        <row r="5578">
          <cell r="B5578" t="str">
            <v>XLRQD056J25</v>
          </cell>
        </row>
        <row r="5578">
          <cell r="D5578" t="str">
            <v>RIZZO-RB British Marine</v>
          </cell>
        </row>
        <row r="5579">
          <cell r="B5579" t="str">
            <v>XLRQD054J25</v>
          </cell>
        </row>
        <row r="5579">
          <cell r="D5579" t="str">
            <v>Soechi Group</v>
          </cell>
        </row>
        <row r="5580">
          <cell r="B5580" t="str">
            <v>XLRQD053J25</v>
          </cell>
        </row>
        <row r="5580">
          <cell r="D5580" t="str">
            <v>HELIKON SHIPPING ENTERPRISES LIMITED</v>
          </cell>
        </row>
        <row r="5581">
          <cell r="B5581" t="str">
            <v>XLRQD051G25</v>
          </cell>
        </row>
        <row r="5581">
          <cell r="D5581" t="str">
            <v>Reederei NORD Group</v>
          </cell>
        </row>
        <row r="5582">
          <cell r="B5582" t="str">
            <v>XLRQD050G25</v>
          </cell>
        </row>
        <row r="5582">
          <cell r="D5582" t="str">
            <v>Zodiac Maritime Ltd</v>
          </cell>
        </row>
        <row r="5585">
          <cell r="B5585" t="str">
            <v>XLRQD049H25</v>
          </cell>
        </row>
        <row r="5585">
          <cell r="D5585" t="str">
            <v>Marmaras Navigation Ltd.</v>
          </cell>
        </row>
        <row r="5587">
          <cell r="B5587" t="str">
            <v>XLRQD003Y25</v>
          </cell>
        </row>
        <row r="5587">
          <cell r="D5587" t="str">
            <v>Jason Fraser</v>
          </cell>
        </row>
        <row r="5590">
          <cell r="B5590" t="str">
            <v>XLRGS058A25</v>
          </cell>
        </row>
        <row r="5590">
          <cell r="D5590" t="str">
            <v>MSC GLOBAL SUPPLIES SRL</v>
          </cell>
        </row>
        <row r="5591">
          <cell r="B5591" t="str">
            <v>XLRGS057A25</v>
          </cell>
        </row>
        <row r="5591">
          <cell r="D5591" t="str">
            <v>MSC GLOBAL SUPPLIES SRL</v>
          </cell>
        </row>
        <row r="5593">
          <cell r="B5593" t="str">
            <v>XLRGS056A25</v>
          </cell>
        </row>
        <row r="5593">
          <cell r="D5593" t="str">
            <v>MSC GLOBAL SUPPLIES SRL</v>
          </cell>
        </row>
        <row r="5596">
          <cell r="B5596" t="str">
            <v>XLRGS055A25</v>
          </cell>
        </row>
        <row r="5596">
          <cell r="D5596" t="str">
            <v>MSC GLOBAL SUPPLIES SRL</v>
          </cell>
        </row>
        <row r="5597">
          <cell r="B5597" t="str">
            <v>XLRGS054A25</v>
          </cell>
        </row>
        <row r="5597">
          <cell r="D5597" t="str">
            <v>MSC GLOBAL SUPPLIES SRL</v>
          </cell>
        </row>
        <row r="5599">
          <cell r="B5599" t="str">
            <v>XLRQD072C25</v>
          </cell>
        </row>
        <row r="5599">
          <cell r="D5599" t="str">
            <v>Fleet Management Limited (HK)</v>
          </cell>
        </row>
        <row r="5600">
          <cell r="B5600" t="str">
            <v>XLRQD049G25</v>
          </cell>
        </row>
        <row r="5600">
          <cell r="D5600" t="str">
            <v>Zodiac Maritime Ltd</v>
          </cell>
        </row>
        <row r="5602">
          <cell r="B5602" t="str">
            <v>XLRQD052J25</v>
          </cell>
        </row>
        <row r="5602">
          <cell r="D5602" t="str">
            <v>Bernhard Schulte Shipmanagement</v>
          </cell>
        </row>
        <row r="5603">
          <cell r="B5603" t="str">
            <v>XLRQD047G25</v>
          </cell>
        </row>
        <row r="5603">
          <cell r="D5603" t="str">
            <v>Wallem Group</v>
          </cell>
        </row>
        <row r="5604">
          <cell r="B5604" t="str">
            <v>XLRQD060T25</v>
          </cell>
        </row>
        <row r="5604">
          <cell r="D5604" t="str">
            <v>Pacific International Lines （Pte）Ltd</v>
          </cell>
        </row>
        <row r="5608">
          <cell r="B5608" t="str">
            <v>XLRQD059T25</v>
          </cell>
        </row>
        <row r="5608">
          <cell r="D5608" t="str">
            <v>Pacific International Lines （Pte）Ltd</v>
          </cell>
        </row>
        <row r="5612">
          <cell r="B5612" t="str">
            <v>XLRQD048H25</v>
          </cell>
        </row>
        <row r="5612">
          <cell r="D5612" t="str">
            <v>Anglo-eastern</v>
          </cell>
        </row>
        <row r="5614">
          <cell r="B5614" t="str">
            <v>XLRQD077A25</v>
          </cell>
        </row>
        <row r="5614">
          <cell r="D5614" t="str">
            <v>MSC CYPRUS</v>
          </cell>
        </row>
        <row r="5616">
          <cell r="B5616" t="str">
            <v>XLRQD076A25</v>
          </cell>
        </row>
        <row r="5616">
          <cell r="D5616" t="str">
            <v>MSC CYPRUS</v>
          </cell>
        </row>
        <row r="5618">
          <cell r="B5618" t="str">
            <v>XLRQD071C25</v>
          </cell>
        </row>
        <row r="5618">
          <cell r="D5618" t="str">
            <v>Executive Ship Management Pte. Ltd</v>
          </cell>
        </row>
        <row r="5619">
          <cell r="B5619" t="str">
            <v>XLRQD062T25</v>
          </cell>
        </row>
        <row r="5619">
          <cell r="D5619" t="str">
            <v>Pacific International Lines （Pte）Ltd</v>
          </cell>
        </row>
        <row r="5620">
          <cell r="B5620" t="str">
            <v>XLRQD061T25</v>
          </cell>
        </row>
        <row r="5620">
          <cell r="D5620" t="str">
            <v>Italia Marittima S.p.A</v>
          </cell>
        </row>
        <row r="5621">
          <cell r="B5621" t="str">
            <v>XLRGS053A25</v>
          </cell>
        </row>
        <row r="5621">
          <cell r="D5621" t="str">
            <v>MSC GLOBAL SUPPLIES SRL</v>
          </cell>
        </row>
        <row r="5622">
          <cell r="B5622" t="str">
            <v>XLRGS052A25</v>
          </cell>
        </row>
        <row r="5622">
          <cell r="D5622" t="str">
            <v>MSC GLOBAL SUPPLIES SRL</v>
          </cell>
        </row>
        <row r="5624">
          <cell r="B5624" t="str">
            <v>XLRGS051A25</v>
          </cell>
        </row>
        <row r="5624">
          <cell r="D5624" t="str">
            <v>MSC GLOBAL SUPPLIES SRL</v>
          </cell>
        </row>
        <row r="5625">
          <cell r="B5625" t="str">
            <v>XLRGS050A25</v>
          </cell>
        </row>
        <row r="5625">
          <cell r="D5625" t="str">
            <v>MSC GLOBAL SUPPLIES SRL</v>
          </cell>
        </row>
        <row r="5626">
          <cell r="B5626" t="str">
            <v>XLRGS049A25</v>
          </cell>
        </row>
        <row r="5626">
          <cell r="D5626" t="str">
            <v>MSC GLOBAL SUPPLIES SRL</v>
          </cell>
        </row>
        <row r="5627">
          <cell r="B5627" t="str">
            <v>XLRGS048A25</v>
          </cell>
        </row>
        <row r="5627">
          <cell r="D5627" t="str">
            <v>MSC GLOBAL SUPPLIES SRL</v>
          </cell>
        </row>
        <row r="5628">
          <cell r="B5628" t="str">
            <v>XLRGS047A25</v>
          </cell>
        </row>
        <row r="5628">
          <cell r="D5628" t="str">
            <v>MSC GLOBAL SUPPLIES SRL</v>
          </cell>
        </row>
        <row r="5629">
          <cell r="B5629" t="str">
            <v>XLREU006P25</v>
          </cell>
        </row>
        <row r="5629">
          <cell r="D5629" t="str">
            <v>Xinglun Rope Europe Co.,Ltd</v>
          </cell>
        </row>
        <row r="5630">
          <cell r="B5630" t="str">
            <v>XLREU002W25</v>
          </cell>
        </row>
        <row r="5630">
          <cell r="D5630" t="str">
            <v>Xinglun Rope Europe Co.,Ltd</v>
          </cell>
        </row>
        <row r="5631">
          <cell r="B5631" t="str">
            <v>SGRST25003F</v>
          </cell>
        </row>
        <row r="5631">
          <cell r="D5631" t="str">
            <v>Xinglun Rope Singapore pte.ltd</v>
          </cell>
        </row>
        <row r="5669">
          <cell r="B5669" t="str">
            <v>XLRQD042H25</v>
          </cell>
        </row>
        <row r="5669">
          <cell r="D5669" t="str">
            <v>Anglo-eastern</v>
          </cell>
        </row>
        <row r="5671">
          <cell r="B5671" t="str">
            <v>XLRQD044H25</v>
          </cell>
        </row>
        <row r="5671">
          <cell r="D5671" t="str">
            <v>Anglo-eastern</v>
          </cell>
        </row>
        <row r="5673">
          <cell r="B5673" t="str">
            <v>XLRQD075A25</v>
          </cell>
        </row>
        <row r="5673">
          <cell r="D5673" t="str">
            <v>MSC CYPRUS</v>
          </cell>
        </row>
        <row r="5675">
          <cell r="B5675" t="str">
            <v>XLRQD074A25</v>
          </cell>
        </row>
        <row r="5675">
          <cell r="D5675" t="str">
            <v>MSC MEDITERRANEAN SHIPPING COMPANY</v>
          </cell>
        </row>
        <row r="5677">
          <cell r="B5677" t="str">
            <v>XLRQD073A25</v>
          </cell>
        </row>
        <row r="5677">
          <cell r="D5677" t="str">
            <v>MSC MEDITERRANEAN SHIPPING COMPANY</v>
          </cell>
        </row>
        <row r="5678">
          <cell r="B5678" t="str">
            <v>XLRQD068A25</v>
          </cell>
        </row>
        <row r="5678">
          <cell r="D5678" t="str">
            <v>MSC MEDITERRANEAN SHIPPING COMPANY</v>
          </cell>
        </row>
        <row r="5680">
          <cell r="B5680" t="str">
            <v>XLRQD043T25</v>
          </cell>
        </row>
        <row r="5680">
          <cell r="D5680" t="str">
            <v>台湾长荣航运</v>
          </cell>
        </row>
        <row r="5683">
          <cell r="B5683" t="str">
            <v>XLRQD046H25-2</v>
          </cell>
        </row>
        <row r="5683">
          <cell r="D5683" t="str">
            <v>Anglo-eastern</v>
          </cell>
        </row>
        <row r="5684">
          <cell r="B5684" t="str">
            <v>XLRQD045H25</v>
          </cell>
        </row>
        <row r="5684">
          <cell r="D5684" t="str">
            <v>Anglo-eastern</v>
          </cell>
        </row>
        <row r="5686">
          <cell r="B5686" t="str">
            <v>XLRQD046H25</v>
          </cell>
        </row>
        <row r="5686">
          <cell r="D5686" t="str">
            <v>Anglo-eastern</v>
          </cell>
        </row>
        <row r="5687">
          <cell r="B5687" t="str">
            <v>XLRQD069C25</v>
          </cell>
        </row>
        <row r="5687">
          <cell r="D5687" t="str">
            <v>Wilhelmsen Ship Management</v>
          </cell>
        </row>
        <row r="5688">
          <cell r="B5688" t="str">
            <v>XLRQD051J25</v>
          </cell>
        </row>
        <row r="5688">
          <cell r="D5688" t="str">
            <v>HELIKON SHIPPING ENTERPRISES LIMITED</v>
          </cell>
        </row>
        <row r="5689">
          <cell r="B5689" t="str">
            <v>XLRQD039T25</v>
          </cell>
        </row>
        <row r="5689">
          <cell r="D5689" t="str">
            <v>台湾长荣航运</v>
          </cell>
        </row>
        <row r="5690">
          <cell r="B5690" t="str">
            <v>XLRQD068C25</v>
          </cell>
        </row>
        <row r="5690">
          <cell r="D5690" t="str">
            <v>Wilhelmsen Ship Management</v>
          </cell>
        </row>
        <row r="5691">
          <cell r="B5691" t="str">
            <v>XLRQD056C25</v>
          </cell>
        </row>
        <row r="5691">
          <cell r="D5691" t="str">
            <v>Wilhelmsen Ship Management</v>
          </cell>
        </row>
        <row r="5692">
          <cell r="B5692" t="str">
            <v>XLRQD055C25</v>
          </cell>
        </row>
        <row r="5692">
          <cell r="D5692" t="str">
            <v>Wilhelmsen Ship Management</v>
          </cell>
        </row>
        <row r="5693">
          <cell r="B5693" t="str">
            <v>XLRQD043H25</v>
          </cell>
        </row>
        <row r="5693">
          <cell r="D5693" t="str">
            <v>Seaspan Ship Management Ltd</v>
          </cell>
        </row>
        <row r="5695">
          <cell r="B5695" t="str">
            <v>XLRQD002K25</v>
          </cell>
        </row>
        <row r="5695">
          <cell r="D5695" t="str">
            <v>北京八零拳影传媒有限公司</v>
          </cell>
        </row>
        <row r="5699">
          <cell r="B5699" t="str">
            <v>XLRQD072A25</v>
          </cell>
        </row>
        <row r="5699">
          <cell r="D5699" t="str">
            <v>MSC CYPRUS</v>
          </cell>
        </row>
        <row r="5700">
          <cell r="B5700" t="str">
            <v>XLRQD071A25</v>
          </cell>
        </row>
        <row r="5700">
          <cell r="D5700" t="str">
            <v>MSC MEDITERRANEAN SHIPPING COMPANY</v>
          </cell>
        </row>
        <row r="5709">
          <cell r="B5709" t="str">
            <v>XLRQD070C25</v>
          </cell>
        </row>
        <row r="5709">
          <cell r="D5709" t="str">
            <v>Fleet Management Limited (HK)</v>
          </cell>
        </row>
        <row r="5711">
          <cell r="B5711" t="str">
            <v>XLRQD069A25</v>
          </cell>
        </row>
        <row r="5711">
          <cell r="D5711" t="str">
            <v>MSC MEDITERRANEAN SHIPPING COMPANY</v>
          </cell>
        </row>
        <row r="5714">
          <cell r="B5714" t="str">
            <v>XLRQD067C25</v>
          </cell>
        </row>
        <row r="5714">
          <cell r="D5714" t="str">
            <v>TRANSOCEAN MARITIME AGENCIES</v>
          </cell>
        </row>
        <row r="5717">
          <cell r="B5717" t="str">
            <v>XLRQD067A25</v>
          </cell>
        </row>
        <row r="5717">
          <cell r="D5717" t="str">
            <v>MSC MEDITERRANEAN SHIPPING COMPANY</v>
          </cell>
        </row>
        <row r="5718">
          <cell r="B5718" t="str">
            <v>XLRQD058T25</v>
          </cell>
        </row>
        <row r="5718">
          <cell r="D5718" t="str">
            <v>君正Fantasea Gentco</v>
          </cell>
        </row>
        <row r="5719">
          <cell r="B5719" t="str">
            <v>XLRQD050J25</v>
          </cell>
        </row>
        <row r="5719">
          <cell r="D5719" t="str">
            <v>Bernhard Schulte Shipmanagement</v>
          </cell>
        </row>
        <row r="5720">
          <cell r="B5720" t="str">
            <v>XLRQD049J25</v>
          </cell>
        </row>
        <row r="5720">
          <cell r="D5720" t="str">
            <v>Iblea Ship Management Ltd</v>
          </cell>
        </row>
        <row r="5721">
          <cell r="B5721" t="str">
            <v>XLRQD048A25</v>
          </cell>
        </row>
        <row r="5721">
          <cell r="D5721" t="str">
            <v>MSC MEDITERRANEAN SHIPPING COMPANY</v>
          </cell>
        </row>
        <row r="5723">
          <cell r="B5723" t="str">
            <v>XLRQD047H25</v>
          </cell>
        </row>
        <row r="5723">
          <cell r="D5723" t="str">
            <v>Eastern Pacific Shipping Pte Ltd</v>
          </cell>
        </row>
        <row r="5735">
          <cell r="B5735" t="str">
            <v>XLRQD038T25</v>
          </cell>
        </row>
        <row r="5735">
          <cell r="D5735" t="str">
            <v>台湾长荣航运</v>
          </cell>
        </row>
        <row r="5736">
          <cell r="B5736" t="str">
            <v>XLRQD037T25</v>
          </cell>
        </row>
        <row r="5736">
          <cell r="D5736" t="str">
            <v>台湾长荣航运</v>
          </cell>
        </row>
        <row r="5737">
          <cell r="B5737" t="str">
            <v>XLRQD006R25</v>
          </cell>
        </row>
        <row r="5737">
          <cell r="D5737" t="str">
            <v>SUSESEA SHIP MANAGEMENT</v>
          </cell>
        </row>
        <row r="5750">
          <cell r="B5750" t="str">
            <v>XLRQD005R25</v>
          </cell>
        </row>
        <row r="5750">
          <cell r="D5750" t="str">
            <v>MANTA SHIPPING LTD.</v>
          </cell>
        </row>
        <row r="5751">
          <cell r="B5751" t="str">
            <v>XLRGS046A25</v>
          </cell>
        </row>
        <row r="5751">
          <cell r="D5751" t="str">
            <v>MSC GLOBAL SUPPLIES SRL</v>
          </cell>
        </row>
        <row r="5752">
          <cell r="B5752" t="str">
            <v>XLRGS045A25</v>
          </cell>
        </row>
        <row r="5752">
          <cell r="D5752" t="str">
            <v>MSC GLOBAL SUPPLIES SRL</v>
          </cell>
        </row>
        <row r="5753">
          <cell r="B5753" t="str">
            <v>XLRGS044A25</v>
          </cell>
        </row>
        <row r="5753">
          <cell r="D5753" t="str">
            <v>MSC GLOBAL SUPPLIES SRL</v>
          </cell>
        </row>
        <row r="5755">
          <cell r="B5755" t="str">
            <v>XLRGS043A25</v>
          </cell>
        </row>
        <row r="5755">
          <cell r="D5755" t="str">
            <v>MSC GLOBAL SUPPLIES SRL</v>
          </cell>
        </row>
        <row r="5756">
          <cell r="B5756" t="str">
            <v>SINCLOCKRUBY-G&amp;C25</v>
          </cell>
        </row>
        <row r="5756">
          <cell r="D5756" t="str">
            <v>全球供应链</v>
          </cell>
        </row>
        <row r="5757">
          <cell r="B5757" t="str">
            <v>XLRQD066C25</v>
          </cell>
        </row>
        <row r="5757">
          <cell r="D5757" t="str">
            <v>TRANSOCEAN MARITIME AGENCIES</v>
          </cell>
        </row>
        <row r="5758">
          <cell r="B5758" t="str">
            <v>XLRQD017N25</v>
          </cell>
        </row>
        <row r="5758">
          <cell r="D5758" t="str">
            <v>ATV PARTS</v>
          </cell>
        </row>
        <row r="5764">
          <cell r="B5764" t="str">
            <v>XLRQD057T25</v>
          </cell>
        </row>
        <row r="5764">
          <cell r="D5764" t="str">
            <v>Pacific International Lines （Pte）Ltd</v>
          </cell>
        </row>
        <row r="5766">
          <cell r="B5766" t="str">
            <v>XLRQD046G25</v>
          </cell>
        </row>
        <row r="5766">
          <cell r="D5766" t="str">
            <v>Zodiac Maritime Ltd</v>
          </cell>
        </row>
        <row r="5767">
          <cell r="B5767" t="str">
            <v>XLRQD064C25</v>
          </cell>
        </row>
        <row r="5767">
          <cell r="D5767" t="str">
            <v>Wilhelmsen Ship Management</v>
          </cell>
        </row>
        <row r="5771">
          <cell r="B5771" t="str">
            <v>XLRQD062C25</v>
          </cell>
        </row>
        <row r="5771">
          <cell r="D5771" t="str">
            <v>Fleet Management Limited (HK)</v>
          </cell>
        </row>
        <row r="5773">
          <cell r="B5773" t="str">
            <v>XLRQD061C25</v>
          </cell>
        </row>
        <row r="5773">
          <cell r="D5773" t="str">
            <v>GREAT CIRCLE SHIPPING AGENCY LTD</v>
          </cell>
        </row>
        <row r="5774">
          <cell r="B5774" t="str">
            <v>XLRQD061A25</v>
          </cell>
        </row>
        <row r="5774">
          <cell r="D5774" t="str">
            <v>MSC CYPRUS</v>
          </cell>
        </row>
        <row r="5775">
          <cell r="B5775" t="str">
            <v>XLRQD060A25</v>
          </cell>
        </row>
        <row r="5775">
          <cell r="D5775" t="str">
            <v>MSC CYPRUS</v>
          </cell>
        </row>
        <row r="5776">
          <cell r="B5776" t="str">
            <v>XLRQD056T25</v>
          </cell>
        </row>
        <row r="5776">
          <cell r="D5776" t="str">
            <v>Pacific International Lines （Pte）Ltd</v>
          </cell>
        </row>
        <row r="5777">
          <cell r="B5777" t="str">
            <v>XLRQD048J25</v>
          </cell>
        </row>
        <row r="5777">
          <cell r="D5777" t="str">
            <v>Bernhard Schulte Shipmanagement</v>
          </cell>
        </row>
        <row r="5778">
          <cell r="B5778" t="str">
            <v>XLRQD048G25</v>
          </cell>
        </row>
        <row r="5778">
          <cell r="D5778" t="str">
            <v>Zodiac Maritime Ltd</v>
          </cell>
        </row>
        <row r="5780">
          <cell r="B5780" t="str">
            <v>XLRQD047J25</v>
          </cell>
        </row>
        <row r="5780">
          <cell r="D5780" t="str">
            <v>Soechi Group</v>
          </cell>
        </row>
        <row r="5782">
          <cell r="B5782" t="str">
            <v>XLRQD045J25</v>
          </cell>
        </row>
        <row r="5782">
          <cell r="D5782" t="str">
            <v>HELIKON SHIPPING ENTERPRISES LIMITED</v>
          </cell>
        </row>
        <row r="5783">
          <cell r="B5783" t="str">
            <v>XLRQD015M25</v>
          </cell>
        </row>
        <row r="5783">
          <cell r="D5783" t="str">
            <v>Transsea Pte Ltd</v>
          </cell>
        </row>
        <row r="5784">
          <cell r="B5784" t="str">
            <v>XLRGS042A25</v>
          </cell>
        </row>
        <row r="5784">
          <cell r="D5784" t="str">
            <v>MSC GLOBAL SUPPLIES SRL</v>
          </cell>
        </row>
        <row r="5785">
          <cell r="B5785" t="str">
            <v>XLRGS041A25</v>
          </cell>
        </row>
        <row r="5785">
          <cell r="D5785" t="str">
            <v>MSC GLOBAL SUPPLIES SRL</v>
          </cell>
        </row>
        <row r="5786">
          <cell r="B5786" t="str">
            <v>XLRGS040A25</v>
          </cell>
        </row>
        <row r="5786">
          <cell r="D5786" t="str">
            <v>MSC GLOBAL SUPPLIES SRL</v>
          </cell>
        </row>
        <row r="5787">
          <cell r="B5787" t="str">
            <v>XLREU010P25</v>
          </cell>
        </row>
        <row r="5787">
          <cell r="D5787" t="str">
            <v>Xinglun Rope Europe Co.,Ltd</v>
          </cell>
        </row>
        <row r="5788">
          <cell r="B5788" t="str">
            <v>XLRQD063C25</v>
          </cell>
        </row>
        <row r="5788">
          <cell r="D5788" t="str">
            <v>Fleet Management Limited (HK)</v>
          </cell>
        </row>
        <row r="5789">
          <cell r="B5789" t="str">
            <v>XLRQD065C25</v>
          </cell>
        </row>
        <row r="5789">
          <cell r="D5789" t="str">
            <v>CHARTERWELL MARITIME S.A</v>
          </cell>
        </row>
        <row r="5790">
          <cell r="B5790" t="str">
            <v>XLRQD046J25</v>
          </cell>
        </row>
        <row r="5790">
          <cell r="D5790" t="str">
            <v>World Tankers Management Pte Ltd.</v>
          </cell>
        </row>
        <row r="5792">
          <cell r="B5792" t="str">
            <v>XLRQD041J25</v>
          </cell>
        </row>
        <row r="5792">
          <cell r="D5792" t="str">
            <v>Iblea Ship Management Ltd</v>
          </cell>
        </row>
        <row r="5796">
          <cell r="B5796" t="str">
            <v>XLRQD060C25</v>
          </cell>
        </row>
        <row r="5796">
          <cell r="D5796" t="str">
            <v>PACIFIC ROPE ENT.</v>
          </cell>
        </row>
        <row r="5797">
          <cell r="B5797" t="str">
            <v>XLRQD059C25</v>
          </cell>
        </row>
        <row r="5797">
          <cell r="D5797" t="str">
            <v>PACIFIC ROPE ENT.</v>
          </cell>
        </row>
        <row r="5798">
          <cell r="B5798" t="str">
            <v>XLRQD059A25</v>
          </cell>
        </row>
        <row r="5798">
          <cell r="D5798" t="str">
            <v>Artisan Hardware Corporation</v>
          </cell>
        </row>
        <row r="5800">
          <cell r="B5800" t="str">
            <v>XLRQD044J25</v>
          </cell>
        </row>
        <row r="5800">
          <cell r="D5800" t="str">
            <v>Pacific Basin Shipping Limited</v>
          </cell>
        </row>
        <row r="5802">
          <cell r="B5802" t="str">
            <v>XLRQD057A25</v>
          </cell>
        </row>
        <row r="5802">
          <cell r="D5802" t="str">
            <v>MSC CYPRUS</v>
          </cell>
        </row>
        <row r="5803">
          <cell r="B5803" t="str">
            <v>XLRQD058A25</v>
          </cell>
        </row>
        <row r="5803">
          <cell r="D5803" t="str">
            <v>MSC CYPRUS</v>
          </cell>
        </row>
        <row r="5809">
          <cell r="B5809" t="str">
            <v>XLRQD056A25</v>
          </cell>
        </row>
        <row r="5809">
          <cell r="D5809" t="str">
            <v>MSC MEDITERRANEAN SHIPPING COMPANY</v>
          </cell>
        </row>
        <row r="5811">
          <cell r="B5811" t="str">
            <v>XLRQD014M25</v>
          </cell>
        </row>
        <row r="5811">
          <cell r="D5811" t="str">
            <v>Stella Maris Co.</v>
          </cell>
        </row>
        <row r="5812">
          <cell r="B5812" t="str">
            <v>XLRGS039A25</v>
          </cell>
        </row>
        <row r="5812">
          <cell r="D5812" t="str">
            <v>MSC GLOBAL SUPPLIES SRL</v>
          </cell>
        </row>
        <row r="5813">
          <cell r="B5813" t="str">
            <v>XLRGS038A25</v>
          </cell>
        </row>
        <row r="5813">
          <cell r="D5813" t="str">
            <v>MSC GLOBAL SUPPLIES SRL</v>
          </cell>
        </row>
        <row r="5814">
          <cell r="B5814" t="str">
            <v>XLRGS037A25</v>
          </cell>
        </row>
        <row r="5814">
          <cell r="D5814" t="str">
            <v>MSC GLOBAL SUPPLIES SRL</v>
          </cell>
        </row>
        <row r="5815">
          <cell r="B5815" t="str">
            <v>XLRQD058C25</v>
          </cell>
        </row>
        <row r="5815">
          <cell r="D5815" t="str">
            <v>XT GROUP</v>
          </cell>
        </row>
        <row r="5816">
          <cell r="B5816" t="str">
            <v>XLRQD045G25</v>
          </cell>
        </row>
        <row r="5816">
          <cell r="D5816" t="str">
            <v>Zodiac Maritime Ltd</v>
          </cell>
        </row>
        <row r="5817">
          <cell r="B5817" t="str">
            <v>XLRQD044G25</v>
          </cell>
        </row>
        <row r="5817">
          <cell r="D5817" t="str">
            <v>Synergy Marine Group</v>
          </cell>
        </row>
        <row r="5819">
          <cell r="B5819" t="str">
            <v>XLRQD057C25</v>
          </cell>
        </row>
        <row r="5819">
          <cell r="D5819" t="str">
            <v>Fleet Management Limited (HK)</v>
          </cell>
        </row>
        <row r="5820">
          <cell r="B5820" t="str">
            <v>XLRQD053C25</v>
          </cell>
        </row>
        <row r="5820">
          <cell r="D5820" t="str">
            <v>Thenamaris (Ships Management) Inc.</v>
          </cell>
        </row>
        <row r="5821">
          <cell r="B5821" t="str">
            <v>XLRQD043G25</v>
          </cell>
        </row>
        <row r="5821">
          <cell r="D5821" t="str">
            <v>Capital Executive Ship Management Corp.</v>
          </cell>
        </row>
        <row r="5822">
          <cell r="B5822" t="str">
            <v>XLRQD051C25</v>
          </cell>
        </row>
        <row r="5822">
          <cell r="D5822" t="str">
            <v>Fleet Management Limited (HK)</v>
          </cell>
        </row>
        <row r="5827">
          <cell r="B5827" t="str">
            <v>XLRQD050C25</v>
          </cell>
        </row>
        <row r="5827">
          <cell r="D5827" t="str">
            <v>Fleet Management Limited (HK)</v>
          </cell>
        </row>
        <row r="5828">
          <cell r="B5828" t="str">
            <v>XLRGS036A25</v>
          </cell>
        </row>
        <row r="5828">
          <cell r="D5828" t="str">
            <v>MSC GLOBAL SUPPLIES SRL</v>
          </cell>
        </row>
        <row r="5829">
          <cell r="B5829" t="str">
            <v>XLRGS035A25</v>
          </cell>
        </row>
        <row r="5829">
          <cell r="D5829" t="str">
            <v>MSC GLOBAL SUPPLIES SRL</v>
          </cell>
        </row>
        <row r="5830">
          <cell r="B5830" t="str">
            <v>XLREU008P25</v>
          </cell>
        </row>
        <row r="5830">
          <cell r="D5830" t="str">
            <v>Xinglun Rope Europe Co.,Ltd</v>
          </cell>
        </row>
        <row r="5831">
          <cell r="B5831" t="str">
            <v>XLRQD052A25</v>
          </cell>
        </row>
        <row r="5831">
          <cell r="D5831" t="str">
            <v>MSC CYPRUS</v>
          </cell>
        </row>
        <row r="5832">
          <cell r="B5832" t="str">
            <v>XLRQD055A25</v>
          </cell>
        </row>
        <row r="5832">
          <cell r="D5832" t="str">
            <v>MSC CYPRUS</v>
          </cell>
        </row>
        <row r="5833">
          <cell r="B5833" t="str">
            <v>XLRQD041H25</v>
          </cell>
        </row>
        <row r="5833">
          <cell r="D5833" t="str">
            <v>Anglo-eastern</v>
          </cell>
        </row>
        <row r="5834">
          <cell r="B5834" t="str">
            <v>XLRQD042G25</v>
          </cell>
        </row>
        <row r="5834">
          <cell r="D5834" t="str">
            <v>Zodiac Maritime Ltd</v>
          </cell>
        </row>
        <row r="5835">
          <cell r="B5835" t="str">
            <v>XLRQD054A25</v>
          </cell>
        </row>
        <row r="5835">
          <cell r="D5835" t="str">
            <v>MSC MEDITERRANEAN SHIPPING COMPANY</v>
          </cell>
        </row>
        <row r="5836">
          <cell r="B5836" t="str">
            <v>XLRQD053A25</v>
          </cell>
        </row>
        <row r="5836">
          <cell r="D5836" t="str">
            <v>MSC CYPRUS</v>
          </cell>
        </row>
        <row r="5843">
          <cell r="B5843" t="str">
            <v>XLRQD051A25</v>
          </cell>
        </row>
        <row r="5843">
          <cell r="D5843" t="str">
            <v>MSC CYPRUS</v>
          </cell>
        </row>
        <row r="5845">
          <cell r="B5845" t="str">
            <v>XLRQD050A25</v>
          </cell>
        </row>
        <row r="5845">
          <cell r="D5845" t="str">
            <v>MSC MEDITERRANEAN SHIPPING COMPANY</v>
          </cell>
        </row>
        <row r="5846">
          <cell r="B5846" t="str">
            <v>XLRQD049A25</v>
          </cell>
        </row>
        <row r="5846">
          <cell r="D5846" t="str">
            <v>MSC MEDITERRANEAN SHIPPING COMPANY</v>
          </cell>
        </row>
        <row r="5847">
          <cell r="B5847" t="str">
            <v>XLRQD043J25</v>
          </cell>
        </row>
        <row r="5847">
          <cell r="D5847" t="str">
            <v>Daiichi Chuo-First Marine Service CO.,LTD</v>
          </cell>
        </row>
        <row r="5848">
          <cell r="B5848" t="str">
            <v>XLRQD042J25</v>
          </cell>
        </row>
        <row r="5848">
          <cell r="D5848" t="str">
            <v>RIZZO-RB British Marine</v>
          </cell>
        </row>
        <row r="5850">
          <cell r="B5850" t="str">
            <v>XLRQD040G25</v>
          </cell>
        </row>
        <row r="5850">
          <cell r="D5850" t="str">
            <v>Zodiac Maritime Ltd</v>
          </cell>
        </row>
        <row r="5851">
          <cell r="B5851" t="str">
            <v>XLRQD039G25</v>
          </cell>
        </row>
        <row r="5851">
          <cell r="D5851" t="str">
            <v>Zodiac Maritime Ltd</v>
          </cell>
        </row>
        <row r="5852">
          <cell r="B5852" t="str">
            <v>XLRQD040H25</v>
          </cell>
        </row>
        <row r="5852">
          <cell r="D5852" t="str">
            <v>Seaspan Ship Management Ltd</v>
          </cell>
        </row>
        <row r="5854">
          <cell r="B5854" t="str">
            <v>XLRQD038G25</v>
          </cell>
        </row>
        <row r="5854">
          <cell r="D5854" t="str">
            <v>Zodiac Maritime Ltd</v>
          </cell>
        </row>
        <row r="5855">
          <cell r="B5855" t="str">
            <v>XLRGS034A25</v>
          </cell>
        </row>
        <row r="5855">
          <cell r="D5855" t="str">
            <v>MSC GLOBAL SUPPLIES SRL</v>
          </cell>
        </row>
        <row r="5856">
          <cell r="B5856" t="str">
            <v>XLRQD054C25</v>
          </cell>
        </row>
        <row r="5856">
          <cell r="D5856" t="str">
            <v>Raffles Shipmanagement Services Pte Ltd</v>
          </cell>
        </row>
        <row r="5857">
          <cell r="B5857" t="str">
            <v>XLRQD016N25</v>
          </cell>
        </row>
        <row r="5857">
          <cell r="D5857" t="str">
            <v>Adamallys llc</v>
          </cell>
        </row>
        <row r="5858">
          <cell r="B5858" t="str">
            <v>XLRQD047A25</v>
          </cell>
        </row>
        <row r="5858">
          <cell r="D5858" t="str">
            <v>MSC CYPRUS</v>
          </cell>
        </row>
        <row r="5859">
          <cell r="B5859" t="str">
            <v>XLRQD015N25</v>
          </cell>
        </row>
        <row r="5859">
          <cell r="D5859" t="str">
            <v>falko gunther winch</v>
          </cell>
        </row>
        <row r="5860">
          <cell r="B5860" t="str">
            <v>XLRQD046A25</v>
          </cell>
        </row>
        <row r="5860">
          <cell r="D5860" t="str">
            <v>MSC CYPRUS</v>
          </cell>
        </row>
        <row r="5861">
          <cell r="B5861" t="str">
            <v>XLRQD040J25</v>
          </cell>
        </row>
        <row r="5861">
          <cell r="D5861" t="str">
            <v>Bernhard Schulte Shipmanagement</v>
          </cell>
        </row>
        <row r="5863">
          <cell r="B5863" t="str">
            <v>XLRQD039A25</v>
          </cell>
        </row>
        <row r="5863">
          <cell r="D5863" t="str">
            <v>MSC CYPRUS</v>
          </cell>
        </row>
        <row r="5864">
          <cell r="B5864" t="str">
            <v>XLRQD037G25</v>
          </cell>
        </row>
        <row r="5864">
          <cell r="D5864" t="str">
            <v>Wallem Group</v>
          </cell>
        </row>
        <row r="5867">
          <cell r="B5867" t="str">
            <v>XLRQD011M25</v>
          </cell>
        </row>
        <row r="5867">
          <cell r="D5867" t="str">
            <v>OKEE Ship Management</v>
          </cell>
        </row>
        <row r="5868">
          <cell r="B5868" t="str">
            <v>XLRGS033A25</v>
          </cell>
        </row>
        <row r="5868">
          <cell r="D5868" t="str">
            <v>MSC GLOBAL SUPPLIES SRL</v>
          </cell>
        </row>
        <row r="5869">
          <cell r="B5869" t="str">
            <v>XLSWSS2025013CB</v>
          </cell>
        </row>
        <row r="5869">
          <cell r="D5869" t="str">
            <v>青岛韦立国际船舶管理有限公司</v>
          </cell>
        </row>
        <row r="5870">
          <cell r="B5870" t="str">
            <v>XLRQD052C25</v>
          </cell>
        </row>
        <row r="5870">
          <cell r="D5870" t="str">
            <v>Fleet Management Limited (HK)</v>
          </cell>
        </row>
        <row r="5871">
          <cell r="B5871" t="str">
            <v>XLRQD049C25</v>
          </cell>
        </row>
        <row r="5871">
          <cell r="D5871" t="str">
            <v>Fleet Management Limited (HK)</v>
          </cell>
        </row>
        <row r="5873">
          <cell r="B5873" t="str">
            <v>XLRQD001L25</v>
          </cell>
        </row>
        <row r="5873">
          <cell r="D5873" t="str">
            <v>claude bulenger</v>
          </cell>
        </row>
        <row r="5875">
          <cell r="B5875" t="str">
            <v>XLRQD039H25</v>
          </cell>
        </row>
        <row r="5875">
          <cell r="D5875" t="str">
            <v>Anglo-eastern</v>
          </cell>
        </row>
        <row r="5877">
          <cell r="B5877" t="str">
            <v>XLRQD031G25</v>
          </cell>
        </row>
        <row r="5877">
          <cell r="D5877" t="str">
            <v>Zodiac Maritime Ltd</v>
          </cell>
        </row>
        <row r="5878">
          <cell r="B5878" t="str">
            <v>XLRQD048C25</v>
          </cell>
        </row>
        <row r="5878">
          <cell r="D5878" t="str">
            <v>Fleet Management Limited (HK)</v>
          </cell>
        </row>
        <row r="5881">
          <cell r="B5881" t="str">
            <v>XLRQD045A25</v>
          </cell>
        </row>
        <row r="5881">
          <cell r="D5881" t="str">
            <v>MSC CYPRUS</v>
          </cell>
        </row>
        <row r="5884">
          <cell r="B5884" t="str">
            <v>XLRQD039J25</v>
          </cell>
        </row>
        <row r="5884">
          <cell r="D5884" t="str">
            <v>Pacific Basin Shipping Limited</v>
          </cell>
        </row>
        <row r="5887">
          <cell r="B5887" t="str">
            <v>XLRQD038H25</v>
          </cell>
        </row>
        <row r="5887">
          <cell r="D5887" t="str">
            <v>Anglo-eastern</v>
          </cell>
        </row>
        <row r="5889">
          <cell r="B5889" t="str">
            <v>XLRQD030G25</v>
          </cell>
        </row>
        <row r="5889">
          <cell r="D5889" t="str">
            <v>Zodiac Maritime Ltd</v>
          </cell>
        </row>
        <row r="5890">
          <cell r="B5890" t="str">
            <v>XLRQD013M25</v>
          </cell>
        </row>
        <row r="5890">
          <cell r="D5890" t="str">
            <v>Stella Maris Co.</v>
          </cell>
        </row>
        <row r="5891">
          <cell r="B5891" t="str">
            <v>XLRGS032A25</v>
          </cell>
        </row>
        <row r="5891">
          <cell r="D5891" t="str">
            <v>MSC GLOBAL SUPPLIES SRL</v>
          </cell>
        </row>
        <row r="5892">
          <cell r="B5892" t="str">
            <v>XLRGS031A25</v>
          </cell>
        </row>
        <row r="5892">
          <cell r="D5892" t="str">
            <v>MSC GLOBAL SUPPLIES SRL</v>
          </cell>
        </row>
        <row r="5893">
          <cell r="B5893" t="str">
            <v>XLRGS030A25</v>
          </cell>
        </row>
        <row r="5893">
          <cell r="D5893" t="str">
            <v>MSC GLOBAL SUPPLIES SRL</v>
          </cell>
        </row>
        <row r="5894">
          <cell r="B5894" t="str">
            <v>李晓彤锁库</v>
          </cell>
        </row>
        <row r="5894">
          <cell r="D5894" t="str">
            <v>供应链锁库专用</v>
          </cell>
        </row>
        <row r="5895">
          <cell r="B5895" t="str">
            <v>XLRQD036G25</v>
          </cell>
        </row>
        <row r="5895">
          <cell r="D5895" t="str">
            <v>Wallem Group</v>
          </cell>
        </row>
        <row r="5896">
          <cell r="B5896" t="str">
            <v>XLRQD047C25</v>
          </cell>
        </row>
        <row r="5896">
          <cell r="D5896" t="str">
            <v>LASKARIDIS SHIPPING CO. LTD</v>
          </cell>
        </row>
        <row r="5897">
          <cell r="B5897" t="str">
            <v>XLRQD046C25</v>
          </cell>
        </row>
        <row r="5897">
          <cell r="D5897" t="str">
            <v>Wilhelmsen Ship Management</v>
          </cell>
        </row>
        <row r="5898">
          <cell r="B5898" t="str">
            <v>XLRQD044A25</v>
          </cell>
        </row>
        <row r="5898">
          <cell r="D5898" t="str">
            <v>MSC CYPRUS</v>
          </cell>
        </row>
        <row r="5899">
          <cell r="B5899" t="str">
            <v>XLRQD037H25</v>
          </cell>
        </row>
        <row r="5899">
          <cell r="D5899" t="str">
            <v>Seaspan Ship Management Ltd</v>
          </cell>
        </row>
        <row r="5901">
          <cell r="B5901" t="str">
            <v>XLRQD035H25</v>
          </cell>
        </row>
        <row r="5901">
          <cell r="D5901" t="str">
            <v>Anglo-eastern</v>
          </cell>
        </row>
        <row r="5903">
          <cell r="B5903" t="str">
            <v>XLRQD035G25</v>
          </cell>
        </row>
        <row r="5903">
          <cell r="D5903" t="str">
            <v>Capital Executive Ship Management Corp.</v>
          </cell>
        </row>
        <row r="5904">
          <cell r="B5904" t="str">
            <v>XLRQD012M25</v>
          </cell>
        </row>
        <row r="5904">
          <cell r="D5904" t="str">
            <v>MGI</v>
          </cell>
        </row>
        <row r="5905">
          <cell r="B5905" t="str">
            <v>XLRGS029A25</v>
          </cell>
        </row>
        <row r="5905">
          <cell r="D5905" t="str">
            <v>MSC GLOBAL SUPPLIES SRL</v>
          </cell>
        </row>
        <row r="5906">
          <cell r="B5906" t="str">
            <v>XLRGS028A25</v>
          </cell>
        </row>
        <row r="5906">
          <cell r="D5906" t="str">
            <v>MSC GLOBAL SUPPLIES SRL</v>
          </cell>
        </row>
        <row r="5908">
          <cell r="B5908" t="str">
            <v>XLRGS027A25</v>
          </cell>
        </row>
        <row r="5908">
          <cell r="D5908" t="str">
            <v>MSC GLOBAL SUPPLIES SRL</v>
          </cell>
        </row>
        <row r="5909">
          <cell r="B5909" t="str">
            <v>XLRQD055T25</v>
          </cell>
        </row>
        <row r="5909">
          <cell r="D5909" t="str">
            <v>台湾万海航运</v>
          </cell>
        </row>
        <row r="5910">
          <cell r="B5910" t="str">
            <v>XLRQD054T25</v>
          </cell>
        </row>
        <row r="5910">
          <cell r="D5910" t="str">
            <v>台湾长荣航运</v>
          </cell>
        </row>
        <row r="5911">
          <cell r="B5911" t="str">
            <v>XLRQD034G25</v>
          </cell>
        </row>
        <row r="5911">
          <cell r="D5911" t="str">
            <v>The National Shipping Company of Saudi Arabia</v>
          </cell>
        </row>
        <row r="5912">
          <cell r="B5912" t="str">
            <v>XLRQD005D25</v>
          </cell>
        </row>
        <row r="5912">
          <cell r="D5912" t="str">
            <v>OceanLance Maritime Co., Ltd.</v>
          </cell>
        </row>
        <row r="5914">
          <cell r="B5914" t="str">
            <v>XLRQD043C25</v>
          </cell>
        </row>
        <row r="5914">
          <cell r="D5914" t="str">
            <v>Fleet Management Limited (HK)</v>
          </cell>
        </row>
        <row r="5915">
          <cell r="B5915" t="str">
            <v>XLRQD036J25</v>
          </cell>
        </row>
        <row r="5915">
          <cell r="D5915" t="str">
            <v>Columbia Ship Management</v>
          </cell>
        </row>
        <row r="5916">
          <cell r="B5916" t="str">
            <v>XLRQD127N24-2</v>
          </cell>
        </row>
        <row r="5916">
          <cell r="D5916" t="str">
            <v>MTK-Overseas Ltd.</v>
          </cell>
        </row>
        <row r="5917">
          <cell r="B5917" t="str">
            <v>XLRQD045C25</v>
          </cell>
        </row>
        <row r="5917">
          <cell r="D5917" t="str">
            <v>Fleet Management Limited (HK)</v>
          </cell>
        </row>
        <row r="5919">
          <cell r="B5919" t="str">
            <v>XLRQD044C25</v>
          </cell>
        </row>
        <row r="5919">
          <cell r="D5919" t="str">
            <v>Fleet Management Limited (HK)</v>
          </cell>
        </row>
        <row r="5925">
          <cell r="B5925" t="str">
            <v>XLRQD043A25</v>
          </cell>
        </row>
        <row r="5925">
          <cell r="D5925" t="str">
            <v>MSC MEDITERRANEAN SHIPPING COMPANY</v>
          </cell>
        </row>
        <row r="5926">
          <cell r="B5926" t="str">
            <v>XLRQD042C25</v>
          </cell>
        </row>
        <row r="5926">
          <cell r="D5926" t="str">
            <v>Raffles Shipmanagement Services Pte Ltd</v>
          </cell>
        </row>
        <row r="5927">
          <cell r="B5927" t="str">
            <v>XLRQD041A25</v>
          </cell>
        </row>
        <row r="5927">
          <cell r="D5927" t="str">
            <v>MSC MEDITERRANEAN SHIPPING COMPANY</v>
          </cell>
        </row>
        <row r="5928">
          <cell r="B5928" t="str">
            <v>XLRQD039C25</v>
          </cell>
        </row>
        <row r="5928">
          <cell r="D5928" t="str">
            <v>TRANSOCEAN MARITIME AGENCIES</v>
          </cell>
        </row>
        <row r="5934">
          <cell r="B5934" t="str">
            <v>XLRQD038J25</v>
          </cell>
        </row>
        <row r="5934">
          <cell r="D5934" t="str">
            <v>Bernhard Schulte Shipmanagement</v>
          </cell>
        </row>
        <row r="5935">
          <cell r="B5935" t="str">
            <v>XLRQD037J25</v>
          </cell>
        </row>
        <row r="5935">
          <cell r="D5935" t="str">
            <v>Soechi Group</v>
          </cell>
        </row>
        <row r="5938">
          <cell r="B5938" t="str">
            <v>XLRQD023C25</v>
          </cell>
        </row>
        <row r="5938">
          <cell r="D5938" t="str">
            <v>TRANSOCEAN MARITIME AGENCIES</v>
          </cell>
        </row>
        <row r="5942">
          <cell r="B5942" t="str">
            <v>XLRQD022C25</v>
          </cell>
        </row>
        <row r="5942">
          <cell r="D5942" t="str">
            <v>TRANSOCEAN MARITIME AGENCIES</v>
          </cell>
        </row>
        <row r="5953">
          <cell r="B5953" t="str">
            <v>XLRGS026A25</v>
          </cell>
        </row>
        <row r="5953">
          <cell r="D5953" t="str">
            <v>MSC GLOBAL SUPPLIES SRL</v>
          </cell>
        </row>
        <row r="5955">
          <cell r="B5955" t="str">
            <v>XLRGS025A25</v>
          </cell>
        </row>
        <row r="5955">
          <cell r="D5955" t="str">
            <v>MSC GLOBAL SUPPLIES SRL</v>
          </cell>
        </row>
        <row r="5957">
          <cell r="B5957" t="str">
            <v>XLRGS024A25</v>
          </cell>
        </row>
        <row r="5957">
          <cell r="D5957" t="str">
            <v>MSC GLOBAL SUPPLIES SRL</v>
          </cell>
        </row>
        <row r="5958">
          <cell r="B5958" t="str">
            <v>XLREU007P25</v>
          </cell>
        </row>
        <row r="5958">
          <cell r="D5958" t="str">
            <v>Xinglun Rope Europe Co.,Ltd</v>
          </cell>
        </row>
        <row r="5959">
          <cell r="B5959" t="str">
            <v>XLRQD004R25</v>
          </cell>
        </row>
        <row r="5959">
          <cell r="D5959" t="str">
            <v>Exsil nv</v>
          </cell>
        </row>
        <row r="5960">
          <cell r="B5960" t="str">
            <v>XLRQD032G25</v>
          </cell>
        </row>
        <row r="5960">
          <cell r="D5960" t="str">
            <v>GS Shipmanagement Pvt Ltd</v>
          </cell>
        </row>
        <row r="5961">
          <cell r="B5961" t="str">
            <v>XLRQD038C25</v>
          </cell>
        </row>
        <row r="5961">
          <cell r="D5961" t="str">
            <v>Fleet Management Limited (HK)</v>
          </cell>
        </row>
        <row r="5963">
          <cell r="B5963" t="str">
            <v>XLRQD033H25</v>
          </cell>
        </row>
        <row r="5963">
          <cell r="D5963" t="str">
            <v>Anglo-eastern</v>
          </cell>
        </row>
        <row r="5965">
          <cell r="B5965" t="str">
            <v>XLRQD041C25</v>
          </cell>
        </row>
        <row r="5965">
          <cell r="D5965" t="str">
            <v>Fleet Management Limited (HK)</v>
          </cell>
        </row>
        <row r="5967">
          <cell r="B5967" t="str">
            <v>XLRQD040C25</v>
          </cell>
        </row>
        <row r="5967">
          <cell r="D5967" t="str">
            <v>Fleet Management Limited (HK)</v>
          </cell>
        </row>
        <row r="5978">
          <cell r="B5978" t="str">
            <v>XLRQD040A25</v>
          </cell>
        </row>
        <row r="5978">
          <cell r="D5978" t="str">
            <v>MSC CYPRUS</v>
          </cell>
        </row>
        <row r="5985">
          <cell r="B5985" t="str">
            <v>XLRQD038A25</v>
          </cell>
        </row>
        <row r="5985">
          <cell r="D5985" t="str">
            <v>MSC CYPRUS</v>
          </cell>
        </row>
        <row r="5992">
          <cell r="B5992" t="str">
            <v>XLRQD037C25</v>
          </cell>
        </row>
        <row r="5992">
          <cell r="D5992" t="str">
            <v>Fleet Management Limited (HK)</v>
          </cell>
        </row>
        <row r="5996">
          <cell r="B5996" t="str">
            <v>XLRQD037A25</v>
          </cell>
        </row>
        <row r="5996">
          <cell r="D5996" t="str">
            <v>MSC CYPRUS</v>
          </cell>
        </row>
        <row r="5997">
          <cell r="B5997" t="str">
            <v>XLRQD035J25</v>
          </cell>
        </row>
        <row r="5997">
          <cell r="D5997" t="str">
            <v>Bernhard Schulte Shipmanagement</v>
          </cell>
        </row>
        <row r="5998">
          <cell r="B5998" t="str">
            <v>XLRQD033G25</v>
          </cell>
        </row>
        <row r="5998">
          <cell r="D5998" t="str">
            <v>Chemikalien Seetransport Germany</v>
          </cell>
        </row>
        <row r="5999">
          <cell r="B5999" t="str">
            <v>XLRGS022A25</v>
          </cell>
        </row>
        <row r="5999">
          <cell r="D5999" t="str">
            <v>MSC GLOBAL SUPPLIES SRL</v>
          </cell>
        </row>
        <row r="6000">
          <cell r="B6000" t="str">
            <v>XLRGS021A25</v>
          </cell>
        </row>
        <row r="6000">
          <cell r="D6000" t="str">
            <v>MSC GLOBAL SUPPLIES SRL</v>
          </cell>
        </row>
        <row r="6001">
          <cell r="B6001" t="str">
            <v>XLRQD004X25</v>
          </cell>
        </row>
        <row r="6001">
          <cell r="D6001" t="str">
            <v>淄博鲁创经贸有限公司</v>
          </cell>
        </row>
        <row r="6002">
          <cell r="B6002" t="str">
            <v>XLRQD052T25</v>
          </cell>
        </row>
        <row r="6002">
          <cell r="D6002" t="str">
            <v>台湾万海航运</v>
          </cell>
        </row>
        <row r="6003">
          <cell r="B6003" t="str">
            <v>XLRQD034J25</v>
          </cell>
        </row>
        <row r="6003">
          <cell r="D6003" t="str">
            <v>Bernhard Schulte Shipmanagement</v>
          </cell>
        </row>
        <row r="6004">
          <cell r="B6004" t="str">
            <v>XLRQD034C25</v>
          </cell>
        </row>
        <row r="6004">
          <cell r="D6004" t="str">
            <v>Fleet Management Limited (HK)</v>
          </cell>
        </row>
        <row r="6005">
          <cell r="B6005" t="str">
            <v>XLRQD033C25</v>
          </cell>
        </row>
        <row r="6005">
          <cell r="D6005" t="str">
            <v>XT GROUP</v>
          </cell>
        </row>
        <row r="6006">
          <cell r="B6006" t="str">
            <v>XLRQD035A25</v>
          </cell>
        </row>
        <row r="6006">
          <cell r="D6006" t="str">
            <v>OSM SHIP MANAGEMENT PTE LTD</v>
          </cell>
        </row>
        <row r="6007">
          <cell r="B6007" t="str">
            <v>XLRQD053T25</v>
          </cell>
        </row>
        <row r="6007">
          <cell r="D6007" t="str">
            <v>Pacific International Lines （Pte）Ltd</v>
          </cell>
        </row>
        <row r="6008">
          <cell r="B6008" t="str">
            <v>XLRQD036C25</v>
          </cell>
        </row>
        <row r="6008">
          <cell r="D6008" t="str">
            <v>The Great Eastern Shipping Co., Ltd</v>
          </cell>
        </row>
        <row r="6009">
          <cell r="B6009" t="str">
            <v>XLRQD036A25</v>
          </cell>
        </row>
        <row r="6009">
          <cell r="D6009" t="str">
            <v>MSC CYPRUS</v>
          </cell>
        </row>
        <row r="6010">
          <cell r="B6010" t="str">
            <v>XLRQD035C25</v>
          </cell>
        </row>
        <row r="6010">
          <cell r="D6010" t="str">
            <v>The Great Eastern Shipping Co., Ltd</v>
          </cell>
        </row>
        <row r="6012">
          <cell r="B6012" t="str">
            <v>XLRQD034A25</v>
          </cell>
        </row>
        <row r="6012">
          <cell r="D6012" t="str">
            <v>MSC MEDITERRANEAN SHIPPING COMPANY</v>
          </cell>
        </row>
        <row r="6014">
          <cell r="B6014" t="str">
            <v>XLRQD032C25</v>
          </cell>
        </row>
        <row r="6014">
          <cell r="D6014" t="str">
            <v>Beyond Shipmanagement</v>
          </cell>
        </row>
        <row r="6015">
          <cell r="B6015" t="str">
            <v>XLRQD029G25</v>
          </cell>
        </row>
        <row r="6015">
          <cell r="D6015" t="str">
            <v>GS Shipmanagement Pvt Ltd</v>
          </cell>
        </row>
        <row r="6018">
          <cell r="B6018" t="str">
            <v>XLRQD028G25</v>
          </cell>
        </row>
        <row r="6018">
          <cell r="D6018" t="str">
            <v>GS Shipmanagement Pvt Ltd</v>
          </cell>
        </row>
        <row r="6020">
          <cell r="B6020" t="str">
            <v>XLRQD002Y25</v>
          </cell>
        </row>
        <row r="6020">
          <cell r="D6020" t="str">
            <v>SPM Shipping FZCO</v>
          </cell>
        </row>
        <row r="6021">
          <cell r="B6021" t="str">
            <v>XLRQD002S25</v>
          </cell>
        </row>
        <row r="6021">
          <cell r="D6021" t="str">
            <v>TSALACH BRANDS</v>
          </cell>
        </row>
        <row r="6024">
          <cell r="B6024" t="str">
            <v>XLRQD033J25</v>
          </cell>
        </row>
        <row r="6024">
          <cell r="D6024" t="str">
            <v>Daiichi Chuo-First Marine Service CO.,LTD</v>
          </cell>
        </row>
        <row r="6025">
          <cell r="B6025" t="str">
            <v>XLRQD032J25</v>
          </cell>
        </row>
        <row r="6025">
          <cell r="D6025" t="str">
            <v>Bernhard Schulte Shipmanagement</v>
          </cell>
        </row>
        <row r="6027">
          <cell r="B6027" t="str">
            <v>XLRQD010M25</v>
          </cell>
        </row>
        <row r="6027">
          <cell r="D6027" t="str">
            <v>Fairmont Shipping (HK) Limited</v>
          </cell>
        </row>
        <row r="6028">
          <cell r="B6028" t="str">
            <v>XLRQD115N24-3</v>
          </cell>
        </row>
        <row r="6028">
          <cell r="D6028" t="str">
            <v>A2RX Import Ltda</v>
          </cell>
        </row>
        <row r="6031">
          <cell r="B6031" t="str">
            <v>XLRQD025G25</v>
          </cell>
        </row>
        <row r="6031">
          <cell r="D6031" t="str">
            <v>Capital Executive Ship Management Corp.</v>
          </cell>
        </row>
        <row r="6033">
          <cell r="B6033" t="str">
            <v>XLRQD051T25</v>
          </cell>
        </row>
        <row r="6033">
          <cell r="D6033" t="str">
            <v>Pacific International Lines （Pte）Ltd</v>
          </cell>
        </row>
        <row r="6035">
          <cell r="B6035" t="str">
            <v>XLRQD031C25</v>
          </cell>
        </row>
        <row r="6035">
          <cell r="D6035" t="str">
            <v>Fleet Management Limited (HK)</v>
          </cell>
        </row>
        <row r="6036">
          <cell r="B6036" t="str">
            <v>XLRQD030C25</v>
          </cell>
        </row>
        <row r="6036">
          <cell r="D6036" t="str">
            <v>C TRANSPORT MARITIME SAM</v>
          </cell>
        </row>
        <row r="6037">
          <cell r="B6037" t="str">
            <v>XLRQD029C25</v>
          </cell>
        </row>
        <row r="6037">
          <cell r="D6037" t="str">
            <v>C TRANSPORT MARITIME SAM</v>
          </cell>
        </row>
        <row r="6038">
          <cell r="B6038" t="str">
            <v>XLRQD028C25</v>
          </cell>
        </row>
        <row r="6038">
          <cell r="D6038" t="str">
            <v>Thenamaris (Ships Management) Inc.</v>
          </cell>
        </row>
        <row r="6046">
          <cell r="B6046" t="str">
            <v>XLRQD027G25</v>
          </cell>
        </row>
        <row r="6046">
          <cell r="D6046" t="str">
            <v>Zodiac Maritime Ltd</v>
          </cell>
        </row>
        <row r="6047">
          <cell r="B6047" t="str">
            <v>XLRQD026G25</v>
          </cell>
        </row>
        <row r="6047">
          <cell r="D6047" t="str">
            <v>Synergy Marine Group</v>
          </cell>
        </row>
        <row r="6048">
          <cell r="B6048" t="str">
            <v>XLRQD009M25</v>
          </cell>
        </row>
        <row r="6048">
          <cell r="D6048" t="str">
            <v>Meadyway Bulkers</v>
          </cell>
        </row>
        <row r="6056">
          <cell r="B6056" t="str">
            <v>XLRGS020A25</v>
          </cell>
        </row>
        <row r="6056">
          <cell r="D6056" t="str">
            <v>MSC GLOBAL SUPPLIES SRL</v>
          </cell>
        </row>
        <row r="6057">
          <cell r="B6057" t="str">
            <v>XLRGS019A25</v>
          </cell>
        </row>
        <row r="6057">
          <cell r="D6057" t="str">
            <v>MSC GLOBAL SUPPLIES SRL</v>
          </cell>
        </row>
        <row r="6058">
          <cell r="B6058" t="str">
            <v>XLREU005P25</v>
          </cell>
        </row>
        <row r="6058">
          <cell r="D6058" t="str">
            <v>Xinglun Rope Europe Co.,Ltd</v>
          </cell>
        </row>
        <row r="6059">
          <cell r="B6059" t="str">
            <v>XLRQD017H25-2</v>
          </cell>
        </row>
        <row r="6059">
          <cell r="D6059" t="str">
            <v>Anglo-eastern</v>
          </cell>
        </row>
        <row r="6060">
          <cell r="B6060" t="str">
            <v>XLRQD031H25</v>
          </cell>
        </row>
        <row r="6060">
          <cell r="D6060" t="str">
            <v>John Samonas &amp; Sons Ltd</v>
          </cell>
        </row>
        <row r="6061">
          <cell r="B6061" t="str">
            <v>XLRQD030H25</v>
          </cell>
        </row>
        <row r="6061">
          <cell r="D6061" t="str">
            <v>Seaspan Ship Management Ltd</v>
          </cell>
        </row>
        <row r="6063">
          <cell r="B6063" t="str">
            <v>XLRQD027C25</v>
          </cell>
        </row>
        <row r="6063">
          <cell r="D6063" t="str">
            <v>XT GROUP</v>
          </cell>
        </row>
        <row r="6064">
          <cell r="B6064" t="str">
            <v>XLRQD050T25</v>
          </cell>
        </row>
        <row r="6064">
          <cell r="D6064" t="str">
            <v>ALAM SHIPS MANAGEMENT PTE.LTD</v>
          </cell>
        </row>
        <row r="6065">
          <cell r="B6065" t="str">
            <v>XLRQD028J25</v>
          </cell>
        </row>
        <row r="6065">
          <cell r="D6065" t="str">
            <v>Charisma Consultancy LLC.</v>
          </cell>
        </row>
        <row r="6068">
          <cell r="B6068" t="str">
            <v>XLRQD049T25</v>
          </cell>
        </row>
        <row r="6068">
          <cell r="D6068" t="str">
            <v>君正Fantasea Gentco</v>
          </cell>
        </row>
        <row r="6069">
          <cell r="B6069" t="str">
            <v>XLRQD031J25</v>
          </cell>
        </row>
        <row r="6069">
          <cell r="D6069" t="str">
            <v>Soechi Group</v>
          </cell>
        </row>
        <row r="6070">
          <cell r="B6070" t="str">
            <v>XLRQD030J25</v>
          </cell>
        </row>
        <row r="6070">
          <cell r="D6070" t="str">
            <v>Soechi Group</v>
          </cell>
        </row>
        <row r="6071">
          <cell r="B6071" t="str">
            <v>XLRQD029J25</v>
          </cell>
        </row>
        <row r="6071">
          <cell r="D6071" t="str">
            <v>Iblea Ship Management Ltd</v>
          </cell>
        </row>
        <row r="6081">
          <cell r="B6081" t="str">
            <v>XLRQD029H25</v>
          </cell>
        </row>
        <row r="6081">
          <cell r="D6081" t="str">
            <v>Seaspan Ship Management Ltd</v>
          </cell>
        </row>
        <row r="6083">
          <cell r="B6083" t="str">
            <v>XLRQD028H25</v>
          </cell>
        </row>
        <row r="6083">
          <cell r="D6083" t="str">
            <v>Seaspan Ship Management Ltd</v>
          </cell>
        </row>
        <row r="6085">
          <cell r="B6085" t="str">
            <v>XLRQD026C25</v>
          </cell>
        </row>
        <row r="6085">
          <cell r="D6085" t="str">
            <v>Ship Procurement Services S.A</v>
          </cell>
        </row>
        <row r="6086">
          <cell r="B6086" t="str">
            <v>XLRQD008M25</v>
          </cell>
        </row>
        <row r="6086">
          <cell r="D6086" t="str">
            <v>LEVERANS BALTIC OÜ</v>
          </cell>
        </row>
        <row r="6087">
          <cell r="B6087" t="str">
            <v>XLRGS018A25</v>
          </cell>
        </row>
        <row r="6087">
          <cell r="D6087" t="str">
            <v>MSC GLOBAL SUPPLIES SRL</v>
          </cell>
        </row>
        <row r="6088">
          <cell r="B6088" t="str">
            <v>XLRQD026J25</v>
          </cell>
        </row>
        <row r="6088">
          <cell r="D6088" t="str">
            <v>HELIKON SHIPPING ENTERPRISES LIMITED</v>
          </cell>
        </row>
        <row r="6089">
          <cell r="B6089" t="str">
            <v>XLRQD027J25</v>
          </cell>
        </row>
        <row r="6089">
          <cell r="D6089" t="str">
            <v>Columbia Ship Management</v>
          </cell>
        </row>
        <row r="6090">
          <cell r="B6090" t="str">
            <v>XLRQD025H25</v>
          </cell>
        </row>
        <row r="6090">
          <cell r="D6090" t="str">
            <v>Eastern Pacific Shipping Pte Ltd</v>
          </cell>
        </row>
        <row r="6093">
          <cell r="B6093" t="str">
            <v>XLRQD004D25</v>
          </cell>
        </row>
        <row r="6093">
          <cell r="D6093" t="str">
            <v>海南快帮海航运有限公司</v>
          </cell>
        </row>
        <row r="6094">
          <cell r="B6094" t="str">
            <v>XLRQD010N25</v>
          </cell>
        </row>
        <row r="6094">
          <cell r="D6094" t="str">
            <v>landcorp</v>
          </cell>
        </row>
        <row r="6095">
          <cell r="B6095" t="str">
            <v>XLRQD033A25</v>
          </cell>
        </row>
        <row r="6095">
          <cell r="D6095" t="str">
            <v>MSC MEDITERRANEAN SHIPPING COMPANY</v>
          </cell>
        </row>
        <row r="6096">
          <cell r="B6096" t="str">
            <v>XLRQD032A25</v>
          </cell>
        </row>
        <row r="6096">
          <cell r="D6096" t="str">
            <v>MSC CYPRUS</v>
          </cell>
        </row>
        <row r="6097">
          <cell r="B6097" t="str">
            <v>XLRQD031A25</v>
          </cell>
        </row>
        <row r="6097">
          <cell r="D6097" t="str">
            <v>MSC CYPRUS</v>
          </cell>
        </row>
        <row r="6098">
          <cell r="B6098" t="str">
            <v>XLRQD027H25</v>
          </cell>
        </row>
        <row r="6098">
          <cell r="D6098" t="str">
            <v>Seaspan Ship Management Ltd</v>
          </cell>
        </row>
        <row r="6100">
          <cell r="B6100" t="str">
            <v>XLRQD025C25</v>
          </cell>
        </row>
        <row r="6100">
          <cell r="D6100" t="str">
            <v>Fleet Management Limited (HK)</v>
          </cell>
        </row>
        <row r="6105">
          <cell r="B6105" t="str">
            <v>XLRQD012N25</v>
          </cell>
        </row>
        <row r="6105">
          <cell r="D6105" t="str">
            <v>Obeikan Tensile Structures Factory</v>
          </cell>
        </row>
        <row r="6107">
          <cell r="B6107" t="str">
            <v>XLRGS006A25-1</v>
          </cell>
        </row>
        <row r="6107">
          <cell r="D6107" t="str">
            <v>MSC GLOBAL SUPPLIES SRL</v>
          </cell>
        </row>
        <row r="6108">
          <cell r="B6108" t="str">
            <v>XLRQD048T25</v>
          </cell>
        </row>
        <row r="6108">
          <cell r="D6108" t="str">
            <v>Pacific International Lines （Pte）Ltd</v>
          </cell>
        </row>
        <row r="6112">
          <cell r="B6112" t="str">
            <v>XLRQD024C25</v>
          </cell>
        </row>
        <row r="6112">
          <cell r="D6112" t="str">
            <v>Fleet Management Limited (HK)</v>
          </cell>
        </row>
        <row r="6114">
          <cell r="B6114" t="str">
            <v>XLRQD025J25</v>
          </cell>
        </row>
        <row r="6114">
          <cell r="D6114" t="str">
            <v>Daiichi Chuo-First Marine Service CO.,LTD</v>
          </cell>
        </row>
        <row r="6115">
          <cell r="B6115" t="str">
            <v>XLRQD021C25</v>
          </cell>
        </row>
        <row r="6115">
          <cell r="D6115" t="str">
            <v>Navios Tankers Management Inc</v>
          </cell>
        </row>
        <row r="6123">
          <cell r="B6123" t="str">
            <v>XLRQD028A25</v>
          </cell>
        </row>
        <row r="6123">
          <cell r="D6123" t="str">
            <v>MSC MEDITERRANEAN SHIPPING COMPANY</v>
          </cell>
        </row>
        <row r="6128">
          <cell r="B6128" t="str">
            <v>XLRQD026H25</v>
          </cell>
        </row>
        <row r="6128">
          <cell r="D6128" t="str">
            <v>Anglo-eastern</v>
          </cell>
        </row>
        <row r="6129">
          <cell r="B6129" t="str">
            <v>XLRQD024G25</v>
          </cell>
        </row>
        <row r="6129">
          <cell r="D6129" t="str">
            <v>Alpha Bulkers Shipmanagement Inc</v>
          </cell>
        </row>
        <row r="6130">
          <cell r="B6130" t="str">
            <v>XLRQD030A25</v>
          </cell>
        </row>
        <row r="6130">
          <cell r="D6130" t="str">
            <v>MSC MEDITERRANEAN SHIPPING COMPANY</v>
          </cell>
        </row>
        <row r="6131">
          <cell r="B6131" t="str">
            <v>XLRQD029A25</v>
          </cell>
        </row>
        <row r="6131">
          <cell r="D6131" t="str">
            <v>MSC MEDITERRANEAN SHIPPING COMPANY</v>
          </cell>
        </row>
        <row r="6132">
          <cell r="B6132" t="str">
            <v>XLRQD027A25</v>
          </cell>
        </row>
        <row r="6132">
          <cell r="D6132" t="str">
            <v>MSC MEDITERRANEAN SHIPPING COMPANY</v>
          </cell>
        </row>
        <row r="6134">
          <cell r="B6134" t="str">
            <v>XLRQD025A25</v>
          </cell>
        </row>
        <row r="6134">
          <cell r="D6134" t="str">
            <v>MSC MEDITERRANEAN SHIPPING COMPANY</v>
          </cell>
        </row>
        <row r="6135">
          <cell r="B6135" t="str">
            <v>XLRQD024T25</v>
          </cell>
        </row>
        <row r="6135">
          <cell r="D6135" t="str">
            <v>台湾长荣航运</v>
          </cell>
        </row>
        <row r="6136">
          <cell r="B6136" t="str">
            <v>XLRQD023T25</v>
          </cell>
        </row>
        <row r="6136">
          <cell r="D6136" t="str">
            <v>台湾长荣航运</v>
          </cell>
        </row>
        <row r="6137">
          <cell r="B6137" t="str">
            <v>XLRQD022T25</v>
          </cell>
        </row>
        <row r="6137">
          <cell r="D6137" t="str">
            <v>台湾长荣航运</v>
          </cell>
        </row>
        <row r="6138">
          <cell r="B6138" t="str">
            <v>XLRQD021T25</v>
          </cell>
        </row>
        <row r="6138">
          <cell r="D6138" t="str">
            <v>台湾长荣航运</v>
          </cell>
        </row>
        <row r="6139">
          <cell r="B6139" t="str">
            <v>XLRQD020T25</v>
          </cell>
        </row>
        <row r="6139">
          <cell r="D6139" t="str">
            <v>台湾长荣航运</v>
          </cell>
        </row>
        <row r="6140">
          <cell r="B6140" t="str">
            <v>XLRQD019T25</v>
          </cell>
        </row>
        <row r="6140">
          <cell r="D6140" t="str">
            <v>台湾长荣航运</v>
          </cell>
        </row>
        <row r="6141">
          <cell r="B6141" t="str">
            <v>XLRQD018C25</v>
          </cell>
        </row>
        <row r="6141">
          <cell r="D6141" t="str">
            <v>TRANSOCEAN MARITIME AGENCIES</v>
          </cell>
        </row>
        <row r="6143">
          <cell r="B6143" t="str">
            <v>XLRGS017A25</v>
          </cell>
        </row>
        <row r="6143">
          <cell r="D6143" t="str">
            <v>MSC GLOBAL SUPPLIES SRL</v>
          </cell>
        </row>
        <row r="6144">
          <cell r="B6144" t="str">
            <v>XLREU004P25</v>
          </cell>
        </row>
        <row r="6144">
          <cell r="D6144" t="str">
            <v>Xinglun Rope Europe Co.,Ltd</v>
          </cell>
        </row>
        <row r="6145">
          <cell r="B6145" t="str">
            <v>XLRQD013H25-2</v>
          </cell>
        </row>
        <row r="6145">
          <cell r="D6145" t="str">
            <v>Anglo-eastern</v>
          </cell>
        </row>
        <row r="6147">
          <cell r="B6147" t="str">
            <v>XLRQD042T25</v>
          </cell>
        </row>
        <row r="6147">
          <cell r="D6147" t="str">
            <v>台湾长荣航运</v>
          </cell>
        </row>
        <row r="6148">
          <cell r="B6148" t="str">
            <v>XLRQD041T25</v>
          </cell>
        </row>
        <row r="6148">
          <cell r="D6148" t="str">
            <v>台湾长荣航运</v>
          </cell>
        </row>
        <row r="6150">
          <cell r="B6150" t="str">
            <v>XLRQD040T25</v>
          </cell>
        </row>
        <row r="6150">
          <cell r="D6150" t="str">
            <v>台湾长荣航运</v>
          </cell>
        </row>
        <row r="6152">
          <cell r="B6152" t="str">
            <v>XLRQD007M25</v>
          </cell>
        </row>
        <row r="6152">
          <cell r="D6152" t="str">
            <v>Transsea Pte Ltd</v>
          </cell>
        </row>
        <row r="6153">
          <cell r="B6153" t="str">
            <v>XLRQD011N25</v>
          </cell>
        </row>
        <row r="6153">
          <cell r="D6153" t="str">
            <v>Vladimir</v>
          </cell>
        </row>
        <row r="6164">
          <cell r="B6164" t="str">
            <v>XLRQD001K25</v>
          </cell>
        </row>
        <row r="6164">
          <cell r="D6164" t="str">
            <v>江苏苏安安防科技有限公司</v>
          </cell>
        </row>
        <row r="6165">
          <cell r="B6165" t="str">
            <v>XLRQD036T25</v>
          </cell>
        </row>
        <row r="6165">
          <cell r="D6165" t="str">
            <v>台湾长荣航运</v>
          </cell>
        </row>
        <row r="6166">
          <cell r="B6166" t="str">
            <v>XLRQD026A25</v>
          </cell>
        </row>
        <row r="6166">
          <cell r="D6166" t="str">
            <v>MSC CYPRUS</v>
          </cell>
        </row>
        <row r="6177">
          <cell r="B6177" t="str">
            <v>XLRQD024J25</v>
          </cell>
        </row>
        <row r="6177">
          <cell r="D6177" t="str">
            <v>Soechi Group</v>
          </cell>
        </row>
        <row r="6179">
          <cell r="B6179" t="str">
            <v>XLRQD024H25</v>
          </cell>
        </row>
        <row r="6179">
          <cell r="D6179" t="str">
            <v>Anglo-eastern</v>
          </cell>
        </row>
        <row r="6180">
          <cell r="B6180" t="str">
            <v>XLRQD023H25</v>
          </cell>
        </row>
        <row r="6180">
          <cell r="D6180" t="str">
            <v>Eastern Pacific Shipping Pte Ltd</v>
          </cell>
        </row>
        <row r="6184">
          <cell r="B6184" t="str">
            <v>XLRQD023G25</v>
          </cell>
        </row>
        <row r="6184">
          <cell r="D6184" t="str">
            <v>Synergy Marine Group</v>
          </cell>
        </row>
        <row r="6185">
          <cell r="B6185" t="str">
            <v>XLRQD022H25</v>
          </cell>
        </row>
        <row r="6185">
          <cell r="D6185" t="str">
            <v>Anglo-eastern</v>
          </cell>
        </row>
        <row r="6186">
          <cell r="B6186" t="str">
            <v>XLRQD018H25</v>
          </cell>
        </row>
        <row r="6186">
          <cell r="D6186" t="str">
            <v>Anglo-eastern</v>
          </cell>
        </row>
        <row r="6187">
          <cell r="B6187" t="str">
            <v>XLRQD007N25</v>
          </cell>
        </row>
        <row r="6187">
          <cell r="D6187" t="str">
            <v>Obeikan Tensile Structures Factory</v>
          </cell>
        </row>
        <row r="6190">
          <cell r="B6190" t="str">
            <v>XLRQD003M25</v>
          </cell>
        </row>
        <row r="6190">
          <cell r="D6190" t="str">
            <v>Fairmont Shipping (HK) Limited</v>
          </cell>
        </row>
        <row r="6193">
          <cell r="B6193" t="str">
            <v>XLRQD001S25</v>
          </cell>
        </row>
        <row r="6193">
          <cell r="D6193" t="str">
            <v>Easton Holder</v>
          </cell>
        </row>
        <row r="6194">
          <cell r="B6194" t="str">
            <v>XLRGS016A25</v>
          </cell>
        </row>
        <row r="6194">
          <cell r="D6194" t="str">
            <v>MSC GLOBAL SUPPLIES SRL</v>
          </cell>
        </row>
        <row r="6195">
          <cell r="B6195" t="str">
            <v>XLRGS015A25</v>
          </cell>
        </row>
        <row r="6195">
          <cell r="D6195" t="str">
            <v>MSC GLOBAL SUPPLIES SRL</v>
          </cell>
        </row>
        <row r="6196">
          <cell r="B6196" t="str">
            <v>XLRGS014A25</v>
          </cell>
        </row>
        <row r="6196">
          <cell r="D6196" t="str">
            <v>MSC GLOBAL SUPPLIES SRL</v>
          </cell>
        </row>
        <row r="6197">
          <cell r="B6197" t="str">
            <v>XLRGS013A25</v>
          </cell>
        </row>
        <row r="6197">
          <cell r="D6197" t="str">
            <v>MSC GLOBAL SUPPLIES SRL</v>
          </cell>
        </row>
        <row r="6198">
          <cell r="B6198" t="str">
            <v>XLRGS010A25</v>
          </cell>
        </row>
        <row r="6198">
          <cell r="D6198" t="str">
            <v>MSC GLOBAL SUPPLIES SRL</v>
          </cell>
        </row>
        <row r="6199">
          <cell r="B6199" t="str">
            <v>XLSWSS2025008CB</v>
          </cell>
        </row>
        <row r="6199">
          <cell r="D6199" t="str">
            <v>山东海裕远洋渔业有限公司</v>
          </cell>
        </row>
        <row r="6200">
          <cell r="B6200" t="str">
            <v>XLRQD019H25</v>
          </cell>
        </row>
        <row r="6200">
          <cell r="D6200" t="str">
            <v>Anglo-eastern</v>
          </cell>
        </row>
        <row r="6202">
          <cell r="B6202" t="str">
            <v>XLRQD014G2501</v>
          </cell>
        </row>
        <row r="6202">
          <cell r="D6202" t="str">
            <v>Alpha Bulkers Shipmanagement Inc</v>
          </cell>
        </row>
        <row r="6203">
          <cell r="B6203" t="str">
            <v>XLRQD008G2501</v>
          </cell>
        </row>
        <row r="6203">
          <cell r="D6203" t="str">
            <v>Alpha Bulkers Shipmanagement Inc</v>
          </cell>
        </row>
        <row r="6204">
          <cell r="B6204" t="str">
            <v>XLRQD020C25</v>
          </cell>
        </row>
        <row r="6204">
          <cell r="D6204" t="str">
            <v>Ship Procurement Services S.A</v>
          </cell>
        </row>
        <row r="6205">
          <cell r="B6205" t="str">
            <v>XLRQD017C25</v>
          </cell>
        </row>
        <row r="6205">
          <cell r="D6205" t="str">
            <v>CHARTERWELL MARITIME S.A</v>
          </cell>
        </row>
        <row r="6211">
          <cell r="B6211" t="str">
            <v>XLRQD023J25</v>
          </cell>
        </row>
        <row r="6211">
          <cell r="D6211" t="str">
            <v>Bernhard Schulte Shipmanagement</v>
          </cell>
        </row>
        <row r="6212">
          <cell r="B6212" t="str">
            <v>XLRQD022J25</v>
          </cell>
        </row>
        <row r="6212">
          <cell r="D6212" t="str">
            <v>Unity Ship Management Ltd</v>
          </cell>
        </row>
        <row r="6213">
          <cell r="B6213" t="str">
            <v>XLRGS012A25</v>
          </cell>
        </row>
        <row r="6213">
          <cell r="D6213" t="str">
            <v>MSC GLOBAL SUPPLIES SRL</v>
          </cell>
        </row>
        <row r="6214">
          <cell r="B6214" t="str">
            <v>XLRGS011A25</v>
          </cell>
        </row>
        <row r="6214">
          <cell r="D6214" t="str">
            <v>MSC GLOBAL SUPPLIES SRL</v>
          </cell>
        </row>
        <row r="6215">
          <cell r="B6215" t="str">
            <v>欧洲锁库存</v>
          </cell>
        </row>
        <row r="6215">
          <cell r="D6215" t="str">
            <v>供应链锁库专用</v>
          </cell>
        </row>
        <row r="6217">
          <cell r="B6217" t="str">
            <v>冯林敬锁库</v>
          </cell>
        </row>
        <row r="6217">
          <cell r="D6217" t="str">
            <v>供应链锁库专用</v>
          </cell>
        </row>
        <row r="6220">
          <cell r="B6220" t="str">
            <v>XLRQD024A25</v>
          </cell>
        </row>
        <row r="6220">
          <cell r="D6220" t="str">
            <v>MSC CYPRUS</v>
          </cell>
        </row>
        <row r="6223">
          <cell r="B6223" t="str">
            <v>XLRQD023A25</v>
          </cell>
        </row>
        <row r="6223">
          <cell r="D6223" t="str">
            <v>MSC CYPRUS</v>
          </cell>
        </row>
        <row r="6226">
          <cell r="B6226" t="str">
            <v>XLRQD022A25</v>
          </cell>
        </row>
        <row r="6226">
          <cell r="D6226" t="str">
            <v>MSC CYPRUS</v>
          </cell>
        </row>
        <row r="6229">
          <cell r="B6229" t="str">
            <v>XLRQD019C25</v>
          </cell>
        </row>
        <row r="6229">
          <cell r="D6229" t="str">
            <v>Executive Ship Management Pte. Ltd</v>
          </cell>
        </row>
        <row r="6230">
          <cell r="B6230" t="str">
            <v>XLRQD021J25</v>
          </cell>
        </row>
        <row r="6230">
          <cell r="D6230" t="str">
            <v>Bernhard Schulte Shipmanagement</v>
          </cell>
        </row>
        <row r="6232">
          <cell r="B6232" t="str">
            <v>XLRQD017H25</v>
          </cell>
        </row>
        <row r="6232">
          <cell r="D6232" t="str">
            <v>Anglo-eastern</v>
          </cell>
        </row>
        <row r="6234">
          <cell r="B6234" t="str">
            <v>XLRQD012C25</v>
          </cell>
        </row>
        <row r="6234">
          <cell r="D6234" t="str">
            <v>Thenamaris (Ships Management) Inc.</v>
          </cell>
        </row>
        <row r="6235">
          <cell r="B6235" t="str">
            <v>XLRQD016H25</v>
          </cell>
        </row>
        <row r="6235">
          <cell r="D6235" t="str">
            <v>Anglo-eastern</v>
          </cell>
        </row>
        <row r="6237">
          <cell r="B6237" t="str">
            <v>XLRQD015H25</v>
          </cell>
        </row>
        <row r="6237">
          <cell r="D6237" t="str">
            <v>Seaspan Ship Management Ltd</v>
          </cell>
        </row>
        <row r="6239">
          <cell r="B6239" t="str">
            <v>XLRQD021G25</v>
          </cell>
        </row>
        <row r="6239">
          <cell r="D6239" t="str">
            <v>Zodiac Maritime Ltd</v>
          </cell>
        </row>
        <row r="6241">
          <cell r="B6241" t="str">
            <v>XLRQD016C25</v>
          </cell>
        </row>
        <row r="6241">
          <cell r="D6241" t="str">
            <v>Ship Procurement Services S.A</v>
          </cell>
        </row>
        <row r="6242">
          <cell r="B6242" t="str">
            <v>XLRQD019G25</v>
          </cell>
        </row>
        <row r="6242">
          <cell r="D6242" t="str">
            <v>Capital Executive Ship Management Corp.</v>
          </cell>
        </row>
        <row r="6243">
          <cell r="B6243" t="str">
            <v>XLRQD020G25</v>
          </cell>
        </row>
        <row r="6243">
          <cell r="D6243" t="str">
            <v>Capital Executive Ship Management Corp.</v>
          </cell>
        </row>
        <row r="6244">
          <cell r="B6244" t="str">
            <v>XLRQD004M25</v>
          </cell>
        </row>
        <row r="6244">
          <cell r="D6244" t="str">
            <v>Fairmont Shipping (HK) Limited</v>
          </cell>
        </row>
        <row r="6247">
          <cell r="B6247" t="str">
            <v>XLRQD022G25</v>
          </cell>
        </row>
        <row r="6247">
          <cell r="D6247" t="str">
            <v>Eastaway Ship Management Pte Ltd</v>
          </cell>
        </row>
        <row r="6249">
          <cell r="B6249" t="str">
            <v>XLRQD020J25</v>
          </cell>
        </row>
        <row r="6249">
          <cell r="D6249" t="str">
            <v>RIZZO-RB British Marine</v>
          </cell>
        </row>
        <row r="6250">
          <cell r="B6250" t="str">
            <v>XLRQD019J25</v>
          </cell>
        </row>
        <row r="6250">
          <cell r="D6250" t="str">
            <v>RIZZO-RB British Marine</v>
          </cell>
        </row>
        <row r="6254">
          <cell r="B6254" t="str">
            <v>XLRQD018J25</v>
          </cell>
        </row>
        <row r="6254">
          <cell r="D6254" t="str">
            <v>Bernhard Schulte Shipmanagement</v>
          </cell>
        </row>
        <row r="6255">
          <cell r="B6255" t="str">
            <v>XLRQD018G25</v>
          </cell>
        </row>
        <row r="6255">
          <cell r="D6255" t="str">
            <v>Zodiac Maritime Ltd</v>
          </cell>
        </row>
        <row r="6256">
          <cell r="B6256" t="str">
            <v>XLRQD015C25</v>
          </cell>
        </row>
        <row r="6256">
          <cell r="D6256" t="str">
            <v>Navios Tankers Management Inc</v>
          </cell>
        </row>
        <row r="6258">
          <cell r="B6258" t="str">
            <v>XLRQD014C25</v>
          </cell>
        </row>
        <row r="6258">
          <cell r="D6258" t="str">
            <v>Fleet Management Limited (HK)</v>
          </cell>
        </row>
        <row r="6267">
          <cell r="B6267" t="str">
            <v>XLRQD009N25</v>
          </cell>
        </row>
        <row r="6267">
          <cell r="D6267" t="str">
            <v>PENCOM</v>
          </cell>
        </row>
        <row r="6268">
          <cell r="B6268" t="str">
            <v>XLRQD006M25</v>
          </cell>
        </row>
        <row r="6268">
          <cell r="D6268" t="str">
            <v>Transsea Pte Ltd</v>
          </cell>
        </row>
        <row r="6269">
          <cell r="B6269" t="str">
            <v>XLRQD005M25</v>
          </cell>
        </row>
        <row r="6269">
          <cell r="D6269" t="str">
            <v>T-Erudite Ship Managers Pvt Ltd.</v>
          </cell>
        </row>
        <row r="6270">
          <cell r="B6270" t="str">
            <v>XLRGS009A25</v>
          </cell>
        </row>
        <row r="6270">
          <cell r="D6270" t="str">
            <v>MSC GLOBAL SUPPLIES SRL</v>
          </cell>
        </row>
        <row r="6271">
          <cell r="B6271" t="str">
            <v>XLRGS008A25</v>
          </cell>
        </row>
        <row r="6271">
          <cell r="D6271" t="str">
            <v>MSC GLOBAL SUPPLIES SRL</v>
          </cell>
        </row>
        <row r="6272">
          <cell r="B6272" t="str">
            <v>XLRGS007A25</v>
          </cell>
        </row>
        <row r="6272">
          <cell r="D6272" t="str">
            <v>MSC GLOBAL SUPPLIES SRL</v>
          </cell>
        </row>
        <row r="6274">
          <cell r="B6274" t="str">
            <v>XLRGS006A25</v>
          </cell>
        </row>
        <row r="6274">
          <cell r="D6274" t="str">
            <v>MSC GLOBAL SUPPLIES SRL</v>
          </cell>
        </row>
        <row r="6275">
          <cell r="B6275" t="str">
            <v>XLRGS005A25</v>
          </cell>
        </row>
        <row r="6275">
          <cell r="D6275" t="str">
            <v>MSC GLOBAL SUPPLIES SRL</v>
          </cell>
        </row>
        <row r="6276">
          <cell r="B6276" t="str">
            <v>XLRGS004A25</v>
          </cell>
        </row>
        <row r="6276">
          <cell r="D6276" t="str">
            <v>MSC GLOBAL SUPPLIES SRL</v>
          </cell>
        </row>
        <row r="6277">
          <cell r="B6277" t="str">
            <v>XLRGS003A25</v>
          </cell>
        </row>
        <row r="6277">
          <cell r="D6277" t="str">
            <v>MSC GLOBAL SUPPLIES SRL</v>
          </cell>
        </row>
        <row r="6278">
          <cell r="B6278" t="str">
            <v>XLREU003P25</v>
          </cell>
        </row>
        <row r="6278">
          <cell r="D6278" t="str">
            <v>Xinglun Rope Europe Co.,Ltd</v>
          </cell>
        </row>
        <row r="6279">
          <cell r="B6279" t="str">
            <v>XLREU002P25</v>
          </cell>
        </row>
        <row r="6279">
          <cell r="D6279" t="str">
            <v>Xinglun Rope Europe Co.,Ltd</v>
          </cell>
        </row>
        <row r="6280">
          <cell r="B6280" t="str">
            <v>XLRSE003A24</v>
          </cell>
        </row>
        <row r="6280">
          <cell r="D6280" t="str">
            <v>MSC MEDITERRANEAN SHIPPING COMPANY</v>
          </cell>
        </row>
        <row r="6281">
          <cell r="B6281" t="str">
            <v>XLRSE002A24</v>
          </cell>
        </row>
        <row r="6281">
          <cell r="D6281" t="str">
            <v>MSC MEDITERRANEAN SHIPPING COMPANY</v>
          </cell>
        </row>
        <row r="6282">
          <cell r="B6282" t="str">
            <v>XLRSE001A24</v>
          </cell>
        </row>
        <row r="6282">
          <cell r="D6282" t="str">
            <v>MSC MEDITERRANEAN SHIPPING COMPANY</v>
          </cell>
        </row>
        <row r="6283">
          <cell r="B6283" t="str">
            <v>XLRQD015J25</v>
          </cell>
        </row>
        <row r="6283">
          <cell r="D6283" t="str">
            <v>RIZZO-RB British Marine</v>
          </cell>
        </row>
        <row r="6284">
          <cell r="B6284" t="str">
            <v>XLRQD035T25</v>
          </cell>
        </row>
        <row r="6284">
          <cell r="D6284" t="str">
            <v>台湾长荣航运</v>
          </cell>
        </row>
        <row r="6285">
          <cell r="B6285" t="str">
            <v>XLRQD014H25-2</v>
          </cell>
        </row>
        <row r="6285">
          <cell r="D6285" t="str">
            <v>Anglo-eastern</v>
          </cell>
        </row>
        <row r="6287">
          <cell r="B6287" t="str">
            <v>XLRQD011H25-2</v>
          </cell>
        </row>
        <row r="6287">
          <cell r="D6287" t="str">
            <v>Anglo-eastern</v>
          </cell>
        </row>
        <row r="6288">
          <cell r="B6288" t="str">
            <v>XLRQD017G25</v>
          </cell>
        </row>
        <row r="6288">
          <cell r="D6288" t="str">
            <v>Zodiac Maritime Ltd</v>
          </cell>
        </row>
        <row r="6289">
          <cell r="B6289" t="str">
            <v>XLRQD046T25</v>
          </cell>
        </row>
        <row r="6289">
          <cell r="D6289" t="str">
            <v>天津中散船舶管理有限公司</v>
          </cell>
        </row>
        <row r="6290">
          <cell r="B6290" t="str">
            <v>XLRQD045T25</v>
          </cell>
        </row>
        <row r="6290">
          <cell r="D6290" t="str">
            <v>上海招商明华船务有限公司</v>
          </cell>
        </row>
        <row r="6291">
          <cell r="B6291" t="str">
            <v>XLRQD013C25</v>
          </cell>
        </row>
        <row r="6291">
          <cell r="D6291" t="str">
            <v>XT GROUP</v>
          </cell>
        </row>
        <row r="6292">
          <cell r="B6292" t="str">
            <v>XLRQD016J25</v>
          </cell>
        </row>
        <row r="6292">
          <cell r="D6292" t="str">
            <v>Columbia Ship Management</v>
          </cell>
        </row>
        <row r="6293">
          <cell r="B6293" t="str">
            <v>XLRQD030T25-2</v>
          </cell>
        </row>
        <row r="6293">
          <cell r="D6293" t="str">
            <v>台湾长荣航运</v>
          </cell>
        </row>
        <row r="6294">
          <cell r="B6294" t="str">
            <v>XLRQD012H25</v>
          </cell>
        </row>
        <row r="6294">
          <cell r="D6294" t="str">
            <v>Eastern Pacific Shipping Pte Ltd</v>
          </cell>
        </row>
        <row r="6296">
          <cell r="B6296" t="str">
            <v>XLRQD013H25</v>
          </cell>
        </row>
        <row r="6296">
          <cell r="D6296" t="str">
            <v>Anglo-eastern</v>
          </cell>
        </row>
        <row r="6298">
          <cell r="B6298" t="str">
            <v>XLRQD014H25</v>
          </cell>
        </row>
        <row r="6298">
          <cell r="D6298" t="str">
            <v>Anglo-eastern</v>
          </cell>
        </row>
        <row r="6300">
          <cell r="B6300" t="str">
            <v>XLRQD011H25</v>
          </cell>
        </row>
        <row r="6300">
          <cell r="D6300" t="str">
            <v>Anglo-eastern</v>
          </cell>
        </row>
        <row r="6302">
          <cell r="B6302" t="str">
            <v>XLRQD047T25</v>
          </cell>
        </row>
        <row r="6302">
          <cell r="D6302" t="str">
            <v>天津中散船舶管理有限公司</v>
          </cell>
        </row>
        <row r="6305">
          <cell r="B6305" t="str">
            <v>XLRQD034T25</v>
          </cell>
        </row>
        <row r="6305">
          <cell r="D6305" t="str">
            <v>君正Fantasea Gentco</v>
          </cell>
        </row>
        <row r="6306">
          <cell r="B6306" t="str">
            <v>XLRQD021A25</v>
          </cell>
        </row>
        <row r="6306">
          <cell r="D6306" t="str">
            <v>MSC MEDITERRANEAN SHIPPING COMPANY</v>
          </cell>
        </row>
        <row r="6307">
          <cell r="B6307" t="str">
            <v>XLRQD020A25</v>
          </cell>
        </row>
        <row r="6307">
          <cell r="D6307" t="str">
            <v>MSC MEDITERRANEAN SHIPPING COMPANY</v>
          </cell>
        </row>
        <row r="6309">
          <cell r="B6309" t="str">
            <v>XLRQD017J25</v>
          </cell>
        </row>
        <row r="6309">
          <cell r="D6309" t="str">
            <v>Soechi Group</v>
          </cell>
        </row>
        <row r="6310">
          <cell r="B6310" t="str">
            <v>XLRQD011J25</v>
          </cell>
        </row>
        <row r="6310">
          <cell r="D6310" t="str">
            <v>RIZZO-RB British Marine</v>
          </cell>
        </row>
        <row r="6315">
          <cell r="B6315" t="str">
            <v>XLRQD011C25</v>
          </cell>
        </row>
        <row r="6315">
          <cell r="D6315" t="str">
            <v>Ship Procurement Services S.A</v>
          </cell>
        </row>
        <row r="6316">
          <cell r="B6316" t="str">
            <v>XLRQD001Y25</v>
          </cell>
        </row>
        <row r="6316">
          <cell r="D6316" t="str">
            <v>QINGDAO AGRICORE SHIP MANAGEMENT CO.,LTD</v>
          </cell>
        </row>
        <row r="6318">
          <cell r="B6318" t="str">
            <v>XLRQD001SEV25</v>
          </cell>
        </row>
        <row r="6318">
          <cell r="D6318" t="str">
            <v>MSC MEDITERRANEAN SHIPPING COMPANY</v>
          </cell>
        </row>
        <row r="6319">
          <cell r="B6319" t="str">
            <v>XLRQD001SEV24</v>
          </cell>
        </row>
        <row r="6319">
          <cell r="D6319" t="str">
            <v>MSC MEDITERRANEAN SHIPPING COMPANY</v>
          </cell>
        </row>
        <row r="6320">
          <cell r="B6320" t="str">
            <v>XLRGS002A25</v>
          </cell>
        </row>
        <row r="6320">
          <cell r="D6320" t="str">
            <v>MSC GLOBAL SUPPLIES SRL</v>
          </cell>
        </row>
        <row r="6322">
          <cell r="B6322" t="str">
            <v>冯林敬锁库</v>
          </cell>
        </row>
        <row r="6322">
          <cell r="D6322" t="str">
            <v>供应链锁库专用</v>
          </cell>
        </row>
        <row r="6324">
          <cell r="B6324" t="str">
            <v>XLRQD001X25</v>
          </cell>
        </row>
        <row r="6324">
          <cell r="D6324" t="str">
            <v>东营市齐源保温建材有限公司</v>
          </cell>
        </row>
        <row r="6327">
          <cell r="B6327" t="str">
            <v>XLRQD013J25</v>
          </cell>
        </row>
        <row r="6327">
          <cell r="D6327" t="str">
            <v>Bernhard Schulte Shipmanagement</v>
          </cell>
        </row>
        <row r="6328">
          <cell r="B6328" t="str">
            <v>XLRQD010C25</v>
          </cell>
        </row>
        <row r="6328">
          <cell r="D6328" t="str">
            <v>CHARTERWELL MARITIME S.A</v>
          </cell>
        </row>
        <row r="6329">
          <cell r="B6329" t="str">
            <v>XLRQD012J25</v>
          </cell>
        </row>
        <row r="6329">
          <cell r="D6329" t="str">
            <v>Bernhard Schulte Shipmanagement</v>
          </cell>
        </row>
        <row r="6331">
          <cell r="B6331" t="str">
            <v>XLRQD019A25</v>
          </cell>
        </row>
        <row r="6331">
          <cell r="D6331" t="str">
            <v>DRACO BUREN SHIPPING PTE LTD</v>
          </cell>
        </row>
        <row r="6332">
          <cell r="B6332" t="str">
            <v>XLRQD010H25</v>
          </cell>
        </row>
        <row r="6332">
          <cell r="D6332" t="str">
            <v>Eastern Pacific Shipping Pte Ltd</v>
          </cell>
        </row>
        <row r="6333">
          <cell r="B6333" t="str">
            <v>XLRQD033T25</v>
          </cell>
        </row>
        <row r="6333">
          <cell r="D6333" t="str">
            <v>台湾万海航运</v>
          </cell>
        </row>
        <row r="6334">
          <cell r="B6334" t="str">
            <v>XLRQD018T25</v>
          </cell>
        </row>
        <row r="6334">
          <cell r="D6334" t="str">
            <v>台湾长荣航运</v>
          </cell>
        </row>
        <row r="6335">
          <cell r="B6335" t="str">
            <v>XLRQD018A25</v>
          </cell>
        </row>
        <row r="6335">
          <cell r="D6335" t="str">
            <v>MSC MEDITERRANEAN SHIPPING COMPANY</v>
          </cell>
        </row>
        <row r="6336">
          <cell r="B6336" t="str">
            <v>XLRQD017T25</v>
          </cell>
        </row>
        <row r="6336">
          <cell r="D6336" t="str">
            <v>台湾长荣航运</v>
          </cell>
        </row>
        <row r="6337">
          <cell r="B6337" t="str">
            <v>XLRQD016T25</v>
          </cell>
        </row>
        <row r="6337">
          <cell r="D6337" t="str">
            <v>台湾长荣航运</v>
          </cell>
        </row>
        <row r="6338">
          <cell r="B6338" t="str">
            <v>XLRQD016G25</v>
          </cell>
        </row>
        <row r="6338">
          <cell r="D6338" t="str">
            <v>GS Shipmanagement Pvt Ltd</v>
          </cell>
        </row>
        <row r="6339">
          <cell r="B6339" t="str">
            <v>XLRQD015T25</v>
          </cell>
        </row>
        <row r="6339">
          <cell r="D6339" t="str">
            <v>台湾长荣航运</v>
          </cell>
        </row>
        <row r="6340">
          <cell r="B6340" t="str">
            <v>XLRQD015G25</v>
          </cell>
        </row>
        <row r="6340">
          <cell r="D6340" t="str">
            <v>GS Shipmanagement Pvt Ltd</v>
          </cell>
        </row>
        <row r="6342">
          <cell r="B6342" t="str">
            <v>XLRQD014T25</v>
          </cell>
        </row>
        <row r="6342">
          <cell r="D6342" t="str">
            <v>台湾长荣航运</v>
          </cell>
        </row>
        <row r="6343">
          <cell r="B6343" t="str">
            <v>XLRQD014J25</v>
          </cell>
        </row>
        <row r="6343">
          <cell r="D6343" t="str">
            <v>Bernhard Schulte Shipmanagement</v>
          </cell>
        </row>
        <row r="6344">
          <cell r="B6344" t="str">
            <v>XLRQD013T25</v>
          </cell>
        </row>
        <row r="6344">
          <cell r="D6344" t="str">
            <v>台湾长荣航运</v>
          </cell>
        </row>
        <row r="6345">
          <cell r="B6345" t="str">
            <v>XLRQD013G25</v>
          </cell>
        </row>
        <row r="6345">
          <cell r="D6345" t="str">
            <v>Zodiac Maritime Ltd</v>
          </cell>
        </row>
        <row r="6353">
          <cell r="B6353" t="str">
            <v>XLRQD012T25</v>
          </cell>
        </row>
        <row r="6353">
          <cell r="D6353" t="str">
            <v>台湾长荣航运</v>
          </cell>
        </row>
        <row r="6354">
          <cell r="B6354" t="str">
            <v>XLRQD011T25</v>
          </cell>
        </row>
        <row r="6354">
          <cell r="D6354" t="str">
            <v>台湾长荣航运</v>
          </cell>
        </row>
        <row r="6355">
          <cell r="B6355" t="str">
            <v>XLRQD010T25</v>
          </cell>
        </row>
        <row r="6355">
          <cell r="D6355" t="str">
            <v>台湾长荣航运</v>
          </cell>
        </row>
        <row r="6356">
          <cell r="B6356" t="str">
            <v>XLRQD009T25</v>
          </cell>
        </row>
        <row r="6356">
          <cell r="D6356" t="str">
            <v>台湾长荣航运</v>
          </cell>
        </row>
        <row r="6357">
          <cell r="B6357" t="str">
            <v>XLRQD009H25</v>
          </cell>
        </row>
        <row r="6357">
          <cell r="D6357" t="str">
            <v>Anglo-eastern</v>
          </cell>
        </row>
        <row r="6358">
          <cell r="B6358" t="str">
            <v>XLRQD009C25</v>
          </cell>
        </row>
        <row r="6358">
          <cell r="D6358" t="str">
            <v>LASKARIDIS SHIPPING CO. LTD</v>
          </cell>
        </row>
        <row r="6364">
          <cell r="B6364" t="str">
            <v>XLRQD008T25</v>
          </cell>
        </row>
        <row r="6364">
          <cell r="D6364" t="str">
            <v>台湾长荣航运</v>
          </cell>
        </row>
        <row r="6365">
          <cell r="B6365" t="str">
            <v>XLRQD008N25</v>
          </cell>
        </row>
        <row r="6365">
          <cell r="D6365" t="str">
            <v>PENCOM</v>
          </cell>
        </row>
        <row r="6369">
          <cell r="B6369" t="str">
            <v>XLRQD008C25</v>
          </cell>
        </row>
        <row r="6369">
          <cell r="D6369" t="str">
            <v>Fleet Management Limited</v>
          </cell>
        </row>
        <row r="6370">
          <cell r="B6370" t="str">
            <v>XLRQD006N25</v>
          </cell>
        </row>
        <row r="6370">
          <cell r="D6370" t="str">
            <v>Obeikan Tensile Structures Factory</v>
          </cell>
        </row>
        <row r="6371">
          <cell r="B6371" t="str">
            <v>XLRGS001A25</v>
          </cell>
        </row>
        <row r="6371">
          <cell r="D6371" t="str">
            <v>MSC GLOBAL SUPPLIES SRL</v>
          </cell>
        </row>
        <row r="6372">
          <cell r="B6372" t="str">
            <v>XLREU222P24</v>
          </cell>
        </row>
        <row r="6372">
          <cell r="D6372" t="str">
            <v>Xinglun Rope Europe Co.,Ltd</v>
          </cell>
        </row>
        <row r="6373">
          <cell r="B6373" t="str">
            <v>XLRQD008H25</v>
          </cell>
        </row>
        <row r="6373">
          <cell r="D6373" t="str">
            <v>Anglo-eastern</v>
          </cell>
        </row>
        <row r="6378">
          <cell r="B6378" t="str">
            <v>XLRQD003D25</v>
          </cell>
        </row>
        <row r="6378">
          <cell r="D6378" t="str">
            <v>南通森威船舶服务有限公司</v>
          </cell>
        </row>
        <row r="6381">
          <cell r="B6381" t="str">
            <v>XLRQD032T25</v>
          </cell>
        </row>
        <row r="6381">
          <cell r="D6381" t="str">
            <v>台湾万海航运</v>
          </cell>
        </row>
        <row r="6382">
          <cell r="B6382" t="str">
            <v>XLRQD031T25</v>
          </cell>
        </row>
        <row r="6382">
          <cell r="D6382" t="str">
            <v>台湾万海航运</v>
          </cell>
        </row>
        <row r="6383">
          <cell r="B6383" t="str">
            <v>XLRQD016A25</v>
          </cell>
        </row>
        <row r="6383">
          <cell r="D6383" t="str">
            <v>MSC MEDITERRANEAN SHIPPING COMPANY</v>
          </cell>
        </row>
        <row r="6384">
          <cell r="B6384" t="str">
            <v>XLRQD007T25</v>
          </cell>
        </row>
        <row r="6384">
          <cell r="D6384" t="str">
            <v>台湾长荣航运</v>
          </cell>
        </row>
        <row r="6385">
          <cell r="B6385" t="str">
            <v>XLRQD007C25</v>
          </cell>
        </row>
        <row r="6385">
          <cell r="D6385" t="str">
            <v>Fleet Management Limited (HK)</v>
          </cell>
        </row>
        <row r="6386">
          <cell r="B6386" t="str">
            <v>XLRQD006T25</v>
          </cell>
        </row>
        <row r="6386">
          <cell r="D6386" t="str">
            <v>台湾长荣航运</v>
          </cell>
        </row>
        <row r="6387">
          <cell r="B6387" t="str">
            <v>XLREU001P25</v>
          </cell>
        </row>
        <row r="6387">
          <cell r="D6387" t="str">
            <v>Xinglun Rope Europe Co.,Ltd</v>
          </cell>
        </row>
        <row r="6388">
          <cell r="B6388" t="str">
            <v>XLSWSS2025004CB</v>
          </cell>
        </row>
        <row r="6388">
          <cell r="D6388" t="str">
            <v>Seawin Shipping Company Limited</v>
          </cell>
        </row>
        <row r="6389">
          <cell r="B6389" t="str">
            <v>SGRST25002F</v>
          </cell>
        </row>
        <row r="6389">
          <cell r="D6389" t="str">
            <v>Xinglun Rope Singapore pte.ltd</v>
          </cell>
        </row>
        <row r="6411">
          <cell r="B6411" t="str">
            <v>XLRQD004N25</v>
          </cell>
        </row>
        <row r="6411">
          <cell r="D6411" t="str">
            <v>Darwiche cars</v>
          </cell>
        </row>
        <row r="6412">
          <cell r="B6412" t="str">
            <v>XLRQD017A25</v>
          </cell>
        </row>
        <row r="6412">
          <cell r="D6412" t="str">
            <v>MSC MEDITERRANEAN SHIPPING COMPANY</v>
          </cell>
        </row>
        <row r="6414">
          <cell r="B6414" t="str">
            <v>XLRQD012A25</v>
          </cell>
        </row>
        <row r="6414">
          <cell r="D6414" t="str">
            <v>MSC MEDITERRANEAN SHIPPING COMPANY</v>
          </cell>
        </row>
        <row r="6416">
          <cell r="B6416" t="str">
            <v>XLRQD003R25</v>
          </cell>
        </row>
        <row r="6416">
          <cell r="D6416" t="str">
            <v>SUSESEA SHIP MANAGEMENT</v>
          </cell>
        </row>
        <row r="6420">
          <cell r="B6420" t="str">
            <v>XLRQD030T25</v>
          </cell>
        </row>
        <row r="6420">
          <cell r="D6420" t="str">
            <v>台湾长荣航运</v>
          </cell>
        </row>
        <row r="6421">
          <cell r="B6421" t="str">
            <v>XLRQD006G25</v>
          </cell>
        </row>
        <row r="6421">
          <cell r="D6421" t="str">
            <v>U-MING TRANSPORT CORP.</v>
          </cell>
        </row>
        <row r="6423">
          <cell r="B6423" t="str">
            <v>XLRQD005G25</v>
          </cell>
        </row>
        <row r="6423">
          <cell r="D6423" t="str">
            <v>U-MING TRANSPORT CORP.</v>
          </cell>
        </row>
        <row r="6425">
          <cell r="B6425" t="str">
            <v>XLRQD003G25</v>
          </cell>
        </row>
        <row r="6425">
          <cell r="D6425" t="str">
            <v>U-MING TRANSPORT CORP.</v>
          </cell>
        </row>
        <row r="6426">
          <cell r="B6426" t="str">
            <v>XLRQD013A25</v>
          </cell>
        </row>
        <row r="6426">
          <cell r="D6426" t="str">
            <v>MSC MEDITERRANEAN SHIPPING COMPANY</v>
          </cell>
        </row>
        <row r="6427">
          <cell r="B6427" t="str">
            <v>XLRQD006C25</v>
          </cell>
        </row>
        <row r="6427">
          <cell r="D6427" t="str">
            <v>Executive Ship Management Pte. Ltd</v>
          </cell>
        </row>
        <row r="6429">
          <cell r="B6429" t="str">
            <v>XLRQD029T25</v>
          </cell>
        </row>
        <row r="6429">
          <cell r="D6429" t="str">
            <v>台湾万海航运</v>
          </cell>
        </row>
        <row r="6430">
          <cell r="B6430" t="str">
            <v>XLRQD028T25</v>
          </cell>
        </row>
        <row r="6430">
          <cell r="D6430" t="str">
            <v>台湾万海航运</v>
          </cell>
        </row>
        <row r="6431">
          <cell r="B6431" t="str">
            <v>XLRQD027T25</v>
          </cell>
        </row>
        <row r="6431">
          <cell r="D6431" t="str">
            <v>Pacific International Lines （Pte）Ltd</v>
          </cell>
        </row>
        <row r="6433">
          <cell r="B6433" t="str">
            <v>XLRQD001C25</v>
          </cell>
        </row>
        <row r="6433">
          <cell r="D6433" t="str">
            <v>Golden Union Shipping Co SA</v>
          </cell>
        </row>
        <row r="6435">
          <cell r="B6435" t="str">
            <v>XLRQD014G25</v>
          </cell>
        </row>
        <row r="6435">
          <cell r="D6435" t="str">
            <v>Alpha Bulkers Shipmanagement Inc</v>
          </cell>
        </row>
        <row r="6436">
          <cell r="B6436" t="str">
            <v>XLRQD015A25</v>
          </cell>
        </row>
        <row r="6436">
          <cell r="D6436" t="str">
            <v>MSC MEDITERRANEAN SHIPPING COMPANY</v>
          </cell>
        </row>
        <row r="6437">
          <cell r="B6437" t="str">
            <v>XLRQD014A25</v>
          </cell>
        </row>
        <row r="6437">
          <cell r="D6437" t="str">
            <v>MSC MEDITERRANEAN SHIPPING COMPANY</v>
          </cell>
        </row>
        <row r="6438">
          <cell r="B6438" t="str">
            <v>XLRQD011A25</v>
          </cell>
        </row>
        <row r="6438">
          <cell r="D6438" t="str">
            <v>MSC MEDITERRANEAN SHIPPING COMPANY</v>
          </cell>
        </row>
        <row r="6445">
          <cell r="B6445" t="str">
            <v>XLRQD010A25</v>
          </cell>
        </row>
        <row r="6445">
          <cell r="D6445" t="str">
            <v>Wavestar Shipping Services Pte Ltd</v>
          </cell>
        </row>
        <row r="6446">
          <cell r="B6446" t="str">
            <v> XLRQD006H25</v>
          </cell>
        </row>
        <row r="6446">
          <cell r="D6446" t="str">
            <v>Marmaras Navigation Ltd.</v>
          </cell>
        </row>
        <row r="6449">
          <cell r="B6449" t="str">
            <v>XLRQD005N25</v>
          </cell>
        </row>
        <row r="6449">
          <cell r="D6449" t="str">
            <v>Obeikan Tensile Structures Factory</v>
          </cell>
        </row>
        <row r="6450">
          <cell r="B6450" t="str">
            <v> XLRQD005H25</v>
          </cell>
        </row>
        <row r="6450">
          <cell r="D6450" t="str">
            <v>Anglo-eastern</v>
          </cell>
        </row>
        <row r="6453">
          <cell r="B6453" t="str">
            <v>XLRQD002R25</v>
          </cell>
        </row>
        <row r="6453">
          <cell r="D6453" t="str">
            <v>SUSESEA SHIP MANAGEMENT</v>
          </cell>
        </row>
        <row r="6454">
          <cell r="B6454" t="str">
            <v>XLRQD001R25</v>
          </cell>
        </row>
        <row r="6454">
          <cell r="D6454" t="str">
            <v>SUSESEA SHIP MANAGEMENT</v>
          </cell>
        </row>
        <row r="6456">
          <cell r="B6456" t="str">
            <v>SGRST25001F</v>
          </cell>
        </row>
        <row r="6456">
          <cell r="D6456" t="str">
            <v>Xinglun Rope Singapore pte.ltd</v>
          </cell>
        </row>
        <row r="6460">
          <cell r="B6460" t="str">
            <v>XLRQD009A25</v>
          </cell>
        </row>
        <row r="6460">
          <cell r="D6460" t="str">
            <v>MSC MEDITERRANEAN SHIPPING COMPANY</v>
          </cell>
        </row>
        <row r="6461">
          <cell r="B6461" t="str">
            <v>XLRQD008A25</v>
          </cell>
        </row>
        <row r="6461">
          <cell r="D6461" t="str">
            <v>MSC MEDITERRANEAN SHIPPING COMPANY</v>
          </cell>
        </row>
        <row r="6462">
          <cell r="B6462" t="str">
            <v>XLRQD012G25</v>
          </cell>
        </row>
        <row r="6462">
          <cell r="D6462" t="str">
            <v>Zodiac Maritime Ltd</v>
          </cell>
        </row>
        <row r="6463">
          <cell r="B6463" t="str">
            <v>XLRQD009G25</v>
          </cell>
        </row>
        <row r="6463">
          <cell r="D6463" t="str">
            <v>Alpha Bulkers Shipmanagement Inc</v>
          </cell>
        </row>
        <row r="6465">
          <cell r="B6465" t="str">
            <v>XLRQD011G25</v>
          </cell>
        </row>
        <row r="6465">
          <cell r="D6465" t="str">
            <v>Zodiac Maritime Ltd</v>
          </cell>
        </row>
        <row r="6466">
          <cell r="B6466" t="str">
            <v>XLRQD010G25</v>
          </cell>
        </row>
        <row r="6466">
          <cell r="D6466" t="str">
            <v>GS Shipmanagement Pvt Ltd</v>
          </cell>
        </row>
        <row r="6468">
          <cell r="B6468" t="str">
            <v>XLREU248P24</v>
          </cell>
        </row>
        <row r="6468">
          <cell r="D6468" t="str">
            <v>Xinglun Rope Europe Co.,Ltd</v>
          </cell>
        </row>
        <row r="6469">
          <cell r="B6469" t="str">
            <v>XLRQD003H25</v>
          </cell>
        </row>
        <row r="6469">
          <cell r="D6469" t="str">
            <v>Anglo-eastern</v>
          </cell>
        </row>
        <row r="6471">
          <cell r="B6471" t="str">
            <v>XLRQD005C25</v>
          </cell>
        </row>
        <row r="6471">
          <cell r="D6471" t="str">
            <v>Fleet Management Limited (HK)</v>
          </cell>
        </row>
        <row r="6472">
          <cell r="B6472" t="str">
            <v>XLRQD008G25</v>
          </cell>
        </row>
        <row r="6472">
          <cell r="D6472" t="str">
            <v>Alpha Bulkers Shipmanagement Inc</v>
          </cell>
        </row>
        <row r="6473">
          <cell r="B6473" t="str">
            <v>XLRQD002N25</v>
          </cell>
        </row>
        <row r="6473">
          <cell r="D6473" t="str">
            <v>ALFA</v>
          </cell>
        </row>
        <row r="6491">
          <cell r="B6491" t="str">
            <v>XLRQD003N25</v>
          </cell>
        </row>
        <row r="6491">
          <cell r="D6491" t="str">
            <v>voshon international company</v>
          </cell>
        </row>
        <row r="6493">
          <cell r="B6493" t="str">
            <v>XLRQD004H25</v>
          </cell>
        </row>
        <row r="6493">
          <cell r="D6493" t="str">
            <v>Anglo-eastern</v>
          </cell>
        </row>
        <row r="6495">
          <cell r="B6495" t="str">
            <v>XLRQD007G25</v>
          </cell>
        </row>
        <row r="6495">
          <cell r="D6495" t="str">
            <v>Alpha Bulkers Shipmanagement Inc</v>
          </cell>
        </row>
        <row r="6496">
          <cell r="B6496" t="str">
            <v>XLRQD026T25</v>
          </cell>
        </row>
        <row r="6496">
          <cell r="D6496" t="str">
            <v>君正Fantasea Gentco</v>
          </cell>
        </row>
        <row r="6497">
          <cell r="B6497" t="str">
            <v>XLRQD010J25</v>
          </cell>
        </row>
        <row r="6497">
          <cell r="D6497" t="str">
            <v>Daiichi Chuo-First Marine Service CO.,LTD</v>
          </cell>
        </row>
        <row r="6499">
          <cell r="B6499" t="str">
            <v>XLRQD009SEV24</v>
          </cell>
        </row>
        <row r="6499">
          <cell r="D6499" t="str">
            <v>MSC MEDITERRANEAN SHIPPING COMPANY</v>
          </cell>
        </row>
        <row r="6500">
          <cell r="B6500" t="str">
            <v>XLRQD008SEV24</v>
          </cell>
        </row>
        <row r="6500">
          <cell r="D6500" t="str">
            <v>MSC MEDITERRANEAN SHIPPING COMPANY</v>
          </cell>
        </row>
        <row r="6501">
          <cell r="B6501" t="str">
            <v>XLRQD007SEV24</v>
          </cell>
        </row>
        <row r="6501">
          <cell r="D6501" t="str">
            <v>MSC MEDITERRANEAN SHIPPING COMPANY</v>
          </cell>
        </row>
        <row r="6502">
          <cell r="B6502" t="str">
            <v>XLRQD007A25</v>
          </cell>
        </row>
        <row r="6502">
          <cell r="D6502" t="str">
            <v>OSM SHIP MANAGEMENT PTE LTD</v>
          </cell>
        </row>
        <row r="6503">
          <cell r="B6503" t="str">
            <v>XLRQD006SEV24</v>
          </cell>
        </row>
        <row r="6503">
          <cell r="D6503" t="str">
            <v>MSC MEDITERRANEAN SHIPPING COMPANY</v>
          </cell>
        </row>
        <row r="6504">
          <cell r="B6504" t="str">
            <v>XLRQD005SEV24</v>
          </cell>
        </row>
        <row r="6504">
          <cell r="D6504" t="str">
            <v>MSC MEDITERRANEAN SHIPPING COMPANY</v>
          </cell>
        </row>
        <row r="6505">
          <cell r="B6505" t="str">
            <v>XLRQD004SEV24</v>
          </cell>
        </row>
        <row r="6505">
          <cell r="D6505" t="str">
            <v>MSC MEDITERRANEAN SHIPPING COMPANY</v>
          </cell>
        </row>
        <row r="6506">
          <cell r="B6506" t="str">
            <v>XLRQD004C25</v>
          </cell>
        </row>
        <row r="6506">
          <cell r="D6506" t="str">
            <v>Fleet Management Limited (HK)</v>
          </cell>
        </row>
        <row r="6508">
          <cell r="B6508" t="str">
            <v>XLRQD003J25</v>
          </cell>
        </row>
        <row r="6508">
          <cell r="D6508" t="str">
            <v>Charisma Consultancy LLC.</v>
          </cell>
        </row>
        <row r="6509">
          <cell r="B6509" t="str">
            <v>XLRQD002J25</v>
          </cell>
        </row>
        <row r="6509">
          <cell r="D6509" t="str">
            <v>Charisma Consultancy LLC.</v>
          </cell>
        </row>
        <row r="6510">
          <cell r="B6510" t="str">
            <v>XLRQD001N25</v>
          </cell>
        </row>
        <row r="6510">
          <cell r="D6510" t="str">
            <v>Technical Oilfield Supplies Centre</v>
          </cell>
        </row>
        <row r="6511">
          <cell r="B6511" t="str">
            <v>XLRQD005A25</v>
          </cell>
        </row>
        <row r="6511">
          <cell r="D6511" t="str">
            <v>ZACK REUTOV</v>
          </cell>
        </row>
        <row r="6512">
          <cell r="B6512" t="str">
            <v>XLRQD002M25</v>
          </cell>
        </row>
        <row r="6512">
          <cell r="D6512" t="str">
            <v>Tahiti Logistics Services</v>
          </cell>
        </row>
        <row r="6515">
          <cell r="B6515" t="str">
            <v>XLRQD002H25</v>
          </cell>
        </row>
        <row r="6515">
          <cell r="D6515" t="str">
            <v>Seaspan Ship Management Ltd</v>
          </cell>
        </row>
        <row r="6517">
          <cell r="B6517" t="str">
            <v>XLRQD004A25</v>
          </cell>
        </row>
        <row r="6517">
          <cell r="D6517" t="str">
            <v>Kloska Group</v>
          </cell>
        </row>
        <row r="6518">
          <cell r="B6518" t="str">
            <v>XLRQD003A25</v>
          </cell>
        </row>
        <row r="6518">
          <cell r="D6518" t="str">
            <v>Kloska Group</v>
          </cell>
        </row>
        <row r="6519">
          <cell r="B6519" t="str">
            <v>XLRQD002A25</v>
          </cell>
        </row>
        <row r="6519">
          <cell r="D6519" t="str">
            <v>Kloska Group</v>
          </cell>
        </row>
        <row r="6520">
          <cell r="B6520" t="str">
            <v>XLRQD001A25</v>
          </cell>
        </row>
        <row r="6520">
          <cell r="D6520" t="str">
            <v>Kloska Group</v>
          </cell>
        </row>
        <row r="6521">
          <cell r="B6521" t="str">
            <v>XLRQD025T25</v>
          </cell>
        </row>
        <row r="6521">
          <cell r="D6521" t="str">
            <v>伟航船务有限公司</v>
          </cell>
        </row>
        <row r="6523">
          <cell r="B6523" t="str">
            <v>XLRQD007J25</v>
          </cell>
        </row>
        <row r="6523">
          <cell r="D6523" t="str">
            <v>SCF</v>
          </cell>
        </row>
        <row r="6524">
          <cell r="B6524" t="str">
            <v>XLRQD003T25</v>
          </cell>
        </row>
        <row r="6524">
          <cell r="D6524" t="str">
            <v>台湾万海航运</v>
          </cell>
        </row>
        <row r="6525">
          <cell r="B6525" t="str">
            <v>XLRQD002T25</v>
          </cell>
        </row>
        <row r="6525">
          <cell r="D6525" t="str">
            <v>台湾万海航运</v>
          </cell>
        </row>
        <row r="6526">
          <cell r="B6526" t="str">
            <v>XLRQD001T25</v>
          </cell>
        </row>
        <row r="6526">
          <cell r="D6526" t="str">
            <v>台湾万海航运</v>
          </cell>
        </row>
        <row r="6528">
          <cell r="B6528" t="str">
            <v>XLRQD002G25</v>
          </cell>
        </row>
        <row r="6528">
          <cell r="D6528" t="str">
            <v>Alpha Bulkers Shipmanagement Inc</v>
          </cell>
        </row>
        <row r="6529">
          <cell r="B6529" t="str">
            <v>XLRQD001G25</v>
          </cell>
        </row>
        <row r="6529">
          <cell r="D6529" t="str">
            <v>Zodiac Maritime Ltd</v>
          </cell>
        </row>
        <row r="6531">
          <cell r="B6531" t="str">
            <v>XLRQD009J25</v>
          </cell>
        </row>
        <row r="6531">
          <cell r="D6531" t="str">
            <v>Bernhard Schulte Shipmanagement</v>
          </cell>
        </row>
        <row r="6532">
          <cell r="B6532" t="str">
            <v>XLRQD008J25</v>
          </cell>
        </row>
        <row r="6532">
          <cell r="D6532" t="str">
            <v>Soechi Group</v>
          </cell>
        </row>
        <row r="6533">
          <cell r="B6533" t="str">
            <v>XLRQD006J25</v>
          </cell>
        </row>
        <row r="6533">
          <cell r="D6533" t="str">
            <v>Soechi Group</v>
          </cell>
        </row>
        <row r="6534">
          <cell r="B6534" t="str">
            <v>XLRQD006A25</v>
          </cell>
        </row>
        <row r="6534">
          <cell r="D6534" t="str">
            <v>MSC CYPRUS</v>
          </cell>
        </row>
        <row r="6536">
          <cell r="B6536" t="str">
            <v>XLRQD005T25</v>
          </cell>
        </row>
        <row r="6536">
          <cell r="D6536" t="str">
            <v>台湾长荣航运</v>
          </cell>
        </row>
        <row r="6537">
          <cell r="B6537" t="str">
            <v>XLRQD005J25</v>
          </cell>
        </row>
        <row r="6537">
          <cell r="D6537" t="str">
            <v>Soechi Group</v>
          </cell>
        </row>
        <row r="6538">
          <cell r="B6538" t="str">
            <v>XLRQD004T25</v>
          </cell>
        </row>
        <row r="6538">
          <cell r="D6538" t="str">
            <v>台湾长荣航运</v>
          </cell>
        </row>
        <row r="6539">
          <cell r="B6539" t="str">
            <v>XLRQD004J25</v>
          </cell>
        </row>
        <row r="6539">
          <cell r="D6539" t="str">
            <v>Soechi Group</v>
          </cell>
        </row>
        <row r="6540">
          <cell r="B6540" t="str">
            <v>XLRQD004G25</v>
          </cell>
        </row>
        <row r="6540">
          <cell r="D6540" t="str">
            <v>Synergy Marine Group</v>
          </cell>
        </row>
        <row r="6542">
          <cell r="B6542" t="str">
            <v>XLRQD003C25</v>
          </cell>
        </row>
        <row r="6542">
          <cell r="D6542" t="str">
            <v>Raffles Shipmanagement Services Pte Ltd</v>
          </cell>
        </row>
        <row r="6543">
          <cell r="B6543" t="str">
            <v>XLRQD002C25</v>
          </cell>
        </row>
        <row r="6543">
          <cell r="D6543" t="str">
            <v>Fleet Management Limited (HK)</v>
          </cell>
        </row>
        <row r="6544">
          <cell r="B6544" t="str">
            <v>XLRQD001M25</v>
          </cell>
        </row>
        <row r="6544">
          <cell r="D6544" t="str">
            <v>Transpetrol TM AS</v>
          </cell>
        </row>
        <row r="6545">
          <cell r="B6545" t="str">
            <v>XLRQD001J25</v>
          </cell>
        </row>
        <row r="6545">
          <cell r="D6545" t="str">
            <v>Bernhard Schulte Shipmanagement</v>
          </cell>
        </row>
        <row r="6547">
          <cell r="B6547" t="str">
            <v>XLRQD001H25</v>
          </cell>
        </row>
        <row r="6547">
          <cell r="D6547" t="str">
            <v>Anglo-eastern</v>
          </cell>
        </row>
        <row r="6548">
          <cell r="B6548" t="str">
            <v>XLREU247P24</v>
          </cell>
        </row>
        <row r="6548">
          <cell r="D6548" t="str">
            <v>Xinglun Rope Europe Co.,Ltd</v>
          </cell>
        </row>
        <row r="6550">
          <cell r="B6550" t="str">
            <v>XLRQD002D25</v>
          </cell>
        </row>
        <row r="6550">
          <cell r="D6550" t="str">
            <v>小田影视威亚店</v>
          </cell>
        </row>
        <row r="6552">
          <cell r="B6552" t="str">
            <v>XLRQD001D25</v>
          </cell>
        </row>
        <row r="6552">
          <cell r="D6552" t="str">
            <v>WISDOM MARINE LINES S.A.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mapping"/>
      <sheetName val="供应商"/>
    </sheetNames>
    <sheetDataSet>
      <sheetData sheetId="0">
        <row r="1">
          <cell r="A1" t="str">
            <v>客户名称</v>
          </cell>
          <cell r="B1" t="str">
            <v>金蝶供应商代码</v>
          </cell>
        </row>
        <row r="2">
          <cell r="A2" t="str">
            <v>MSC CYPRUS</v>
          </cell>
          <cell r="B2" t="str">
            <v>MSC CYPRUS</v>
          </cell>
        </row>
        <row r="3">
          <cell r="A3" t="str">
            <v>MSC MEDITERRANEAN SHIPPING COMPANY</v>
          </cell>
          <cell r="B3" t="str">
            <v>13 MSC</v>
          </cell>
        </row>
        <row r="4">
          <cell r="A4" t="str">
            <v>MSC GLOBAL SUPPLIES SRL</v>
          </cell>
          <cell r="B4" t="str">
            <v>MSC GLOBAL SUPPLIES SRL</v>
          </cell>
        </row>
        <row r="5">
          <cell r="A5" t="str">
            <v>OSM SHIP MANAGEMENT PTE LTD</v>
          </cell>
          <cell r="B5" t="str">
            <v>15 OSM SHIP</v>
          </cell>
        </row>
        <row r="6">
          <cell r="A6" t="str">
            <v>TST Industrial Sdn. Bhd</v>
          </cell>
          <cell r="B6" t="str">
            <v>20 TST</v>
          </cell>
        </row>
        <row r="7">
          <cell r="A7" t="str">
            <v>君正</v>
          </cell>
          <cell r="B7" t="str">
            <v>26 中化</v>
          </cell>
        </row>
        <row r="8">
          <cell r="A8" t="str">
            <v>台湾万海航运</v>
          </cell>
          <cell r="B8" t="str">
            <v>24台湾万海航运</v>
          </cell>
        </row>
        <row r="9">
          <cell r="A9" t="str">
            <v>Pacific International Lines （Pte）Ltd</v>
          </cell>
          <cell r="B9" t="str">
            <v>16 Pacific</v>
          </cell>
        </row>
        <row r="10">
          <cell r="A10" t="str">
            <v>华洋海事中心有限公司</v>
          </cell>
          <cell r="B10" t="str">
            <v>08 华洋海事</v>
          </cell>
        </row>
        <row r="11">
          <cell r="A11" t="str">
            <v>天津世纪船舶管理有限公司/Century Synergy Ship Management Co.,Ltd</v>
          </cell>
          <cell r="B11" t="str">
            <v>20 天津世纪</v>
          </cell>
        </row>
        <row r="12">
          <cell r="A12" t="str">
            <v>台湾长荣航运</v>
          </cell>
          <cell r="B12" t="str">
            <v>24台湾长荣航运</v>
          </cell>
        </row>
        <row r="13">
          <cell r="A13" t="str">
            <v>MERRY AXIS LIMITED上海智航</v>
          </cell>
          <cell r="B13" t="str">
            <v>26智航</v>
          </cell>
        </row>
        <row r="14">
          <cell r="A14" t="str">
            <v>ALAM SHIPS MANAGEMENT PTE.LTD</v>
          </cell>
          <cell r="B14" t="str">
            <v>01 ALAM</v>
          </cell>
        </row>
        <row r="15">
          <cell r="A15" t="str">
            <v>松浴有限公司</v>
          </cell>
          <cell r="B15" t="str">
            <v>19松裕</v>
          </cell>
        </row>
        <row r="16">
          <cell r="A16" t="str">
            <v>天津中散船舶管理有限公司</v>
          </cell>
          <cell r="B16" t="str">
            <v>20天津中散</v>
          </cell>
        </row>
        <row r="17">
          <cell r="A17" t="str">
            <v>中国石化燃料油销售有限公司上海分公司</v>
          </cell>
          <cell r="B17" t="str">
            <v>26 中国石化燃料</v>
          </cell>
        </row>
        <row r="18">
          <cell r="A18" t="str">
            <v>CHARTERWELL MARITIME S.A</v>
          </cell>
          <cell r="B18" t="str">
            <v>03 CHAR</v>
          </cell>
        </row>
        <row r="19">
          <cell r="A19" t="str">
            <v>Navios Tankers Management Inc</v>
          </cell>
          <cell r="B19" t="str">
            <v>Navios Tankers Management Inc</v>
          </cell>
        </row>
        <row r="20">
          <cell r="A20" t="str">
            <v>Fleet Management Limited (HK)</v>
          </cell>
          <cell r="B20" t="str">
            <v>06 FLEE</v>
          </cell>
        </row>
        <row r="21">
          <cell r="A21" t="str">
            <v>Brave Maritime Corp. Inc. / Stealth Maritime Corp S.A</v>
          </cell>
          <cell r="B21" t="str">
            <v>02 Brave</v>
          </cell>
        </row>
        <row r="22">
          <cell r="A22" t="str">
            <v>TRANSOCEAN MARITIME AGENCIES</v>
          </cell>
          <cell r="B22" t="str">
            <v>20 TRANS</v>
          </cell>
        </row>
        <row r="23">
          <cell r="A23" t="str">
            <v>PACIFIC ROPE ENT.</v>
          </cell>
          <cell r="B23" t="str">
            <v>16 PAC</v>
          </cell>
        </row>
        <row r="24">
          <cell r="A24" t="str">
            <v>Hellenic Tankers Ltd</v>
          </cell>
          <cell r="B24" t="str">
            <v>Hellenic Tankers Ltd</v>
          </cell>
        </row>
        <row r="25">
          <cell r="A25" t="str">
            <v>Thenamaris (Ships Management) Inc.</v>
          </cell>
          <cell r="B25" t="str">
            <v>20 Then</v>
          </cell>
        </row>
        <row r="26">
          <cell r="A26" t="str">
            <v>Int'l Global Supply</v>
          </cell>
          <cell r="B26" t="str">
            <v>09 INTL</v>
          </cell>
        </row>
        <row r="27">
          <cell r="A27" t="str">
            <v>Efnav Company Ltd</v>
          </cell>
          <cell r="B27" t="str">
            <v>05 Efnav</v>
          </cell>
        </row>
        <row r="28">
          <cell r="A28" t="str">
            <v>The Great Eastern Shipping Co., Ltd</v>
          </cell>
          <cell r="B28" t="str">
            <v>20 THE Great</v>
          </cell>
        </row>
        <row r="29">
          <cell r="A29" t="str">
            <v>TominiShipping</v>
          </cell>
          <cell r="B29" t="str">
            <v>20 TOMI</v>
          </cell>
        </row>
        <row r="30">
          <cell r="A30" t="str">
            <v>C TRANSPORT MARITIME SAM</v>
          </cell>
          <cell r="B30" t="str">
            <v>03 C</v>
          </cell>
        </row>
        <row r="31">
          <cell r="A31" t="str">
            <v>Wilhelmsen Ship Management</v>
          </cell>
          <cell r="B31" t="str">
            <v>23 WILH</v>
          </cell>
        </row>
        <row r="32">
          <cell r="A32" t="str">
            <v>Chinese Maritime Transport Ltd</v>
          </cell>
          <cell r="B32" t="str">
            <v>03 CHIN</v>
          </cell>
        </row>
        <row r="33">
          <cell r="A33" t="str">
            <v>Raffles Shipmanagement Services Pte Ltd</v>
          </cell>
          <cell r="B33" t="str">
            <v>18 Raffles</v>
          </cell>
        </row>
        <row r="34">
          <cell r="A34" t="str">
            <v>LASKARIDIS SHIPPING CO. LTD</v>
          </cell>
          <cell r="B34" t="str">
            <v>LASKARIDIS SHIPPING CO</v>
          </cell>
        </row>
        <row r="35">
          <cell r="A35" t="str">
            <v>Ship Procurement Services S.A</v>
          </cell>
          <cell r="B35" t="str">
            <v>Ship Procurement Services S</v>
          </cell>
        </row>
        <row r="36">
          <cell r="A36" t="str">
            <v>XT GROUP</v>
          </cell>
          <cell r="B36" t="str">
            <v>24 XT</v>
          </cell>
        </row>
        <row r="37">
          <cell r="A37" t="str">
            <v>PT. Samudera Energi Tangguh</v>
          </cell>
          <cell r="B37" t="str">
            <v>16 PT. Sa</v>
          </cell>
        </row>
        <row r="38">
          <cell r="A38" t="str">
            <v>Executive Ship Management Pte. Ltd</v>
          </cell>
          <cell r="B38" t="str">
            <v>Executive Ship Management Pte</v>
          </cell>
        </row>
        <row r="39">
          <cell r="A39" t="str">
            <v>AMOS SUPPLY PTE LTD</v>
          </cell>
          <cell r="B39" t="str">
            <v>01 AMOS</v>
          </cell>
        </row>
        <row r="40">
          <cell r="A40" t="str">
            <v>Kyra Global Marine Services - DMCC</v>
          </cell>
          <cell r="B40" t="str">
            <v>11 Kyra</v>
          </cell>
        </row>
        <row r="41">
          <cell r="A41" t="str">
            <v>Seaspan Ship Management Ltd</v>
          </cell>
          <cell r="B41" t="str">
            <v>19 Seaspan</v>
          </cell>
        </row>
        <row r="42">
          <cell r="A42" t="str">
            <v>Anglo-eastern</v>
          </cell>
          <cell r="B42" t="str">
            <v>01 ANGLO-A</v>
          </cell>
        </row>
        <row r="43">
          <cell r="A43" t="str">
            <v>Eastern Pacific Shipping Pte Ltd</v>
          </cell>
          <cell r="B43" t="str">
            <v>Eastern Pacific Shipping Pte Ltd</v>
          </cell>
        </row>
        <row r="44">
          <cell r="A44" t="str">
            <v>Marmaras Navigation Ltd.</v>
          </cell>
          <cell r="B44" t="str">
            <v>13 Marm</v>
          </cell>
        </row>
        <row r="45">
          <cell r="A45" t="str">
            <v>Sino Cosmos Ship Management Limited</v>
          </cell>
          <cell r="B45" t="str">
            <v>19 Sino C</v>
          </cell>
        </row>
        <row r="46">
          <cell r="A46" t="str">
            <v>ONESEA Solutions Pte. Ltd.</v>
          </cell>
          <cell r="B46" t="str">
            <v>ONESEA</v>
          </cell>
        </row>
        <row r="47">
          <cell r="A47" t="str">
            <v>Capital Executive Ship Management Corp.</v>
          </cell>
          <cell r="B47" t="str">
            <v>Capital Executive Ship Management Corp</v>
          </cell>
        </row>
        <row r="48">
          <cell r="A48" t="str">
            <v>U-MING TRANSPORT CORP.</v>
          </cell>
          <cell r="B48" t="str">
            <v>U-MING TRANSPORT CORP</v>
          </cell>
        </row>
        <row r="49">
          <cell r="A49" t="str">
            <v>Wallem Group</v>
          </cell>
          <cell r="B49" t="str">
            <v>05 Wallem Group</v>
          </cell>
        </row>
        <row r="50">
          <cell r="A50" t="str">
            <v>Zodiac Maritime Ltd</v>
          </cell>
          <cell r="B50" t="str">
            <v>26 ZODL</v>
          </cell>
        </row>
        <row r="51">
          <cell r="A51" t="str">
            <v>Chemikalien Seetransport Germany</v>
          </cell>
          <cell r="B51" t="str">
            <v>Chemikalien Seetransport Germany</v>
          </cell>
        </row>
        <row r="52">
          <cell r="A52" t="str">
            <v>Alpha Bulkers Shipmanagement Inc</v>
          </cell>
          <cell r="B52" t="str">
            <v>01 ALPHA</v>
          </cell>
        </row>
        <row r="53">
          <cell r="A53" t="str">
            <v>GS Shipmanagement Pvt Ltd</v>
          </cell>
          <cell r="B53" t="str">
            <v>GS Shipmanagement Pvt Ltd</v>
          </cell>
        </row>
        <row r="54">
          <cell r="A54" t="str">
            <v>Synergy Maritime Pvt. Ltd</v>
          </cell>
          <cell r="B54" t="str">
            <v>19 Synergy</v>
          </cell>
        </row>
        <row r="55">
          <cell r="A55" t="str">
            <v>Reederei NORD Group</v>
          </cell>
          <cell r="B55" t="str">
            <v>Reederei NORD Group</v>
          </cell>
        </row>
        <row r="56">
          <cell r="A56" t="str">
            <v>The National Shipping Company of Saudi Arabia</v>
          </cell>
          <cell r="B56" t="str">
            <v>20天津市金源02</v>
          </cell>
        </row>
        <row r="57">
          <cell r="A57" t="str">
            <v>Columbia Ship Management</v>
          </cell>
          <cell r="B57" t="str">
            <v>Columbia Ship Management</v>
          </cell>
        </row>
        <row r="58">
          <cell r="A58" t="str">
            <v>Pacific Basin Shipping Limited</v>
          </cell>
          <cell r="B58" t="str">
            <v>16 Paci</v>
          </cell>
        </row>
        <row r="59">
          <cell r="A59" t="str">
            <v>Daiichi Chuo-First Marine Service CO.,LTD</v>
          </cell>
          <cell r="B59" t="str">
            <v>04Daiichi</v>
          </cell>
        </row>
        <row r="60">
          <cell r="A60" t="str">
            <v>Zeaborn Ship Management</v>
          </cell>
          <cell r="B60" t="str">
            <v>26 ZEAB</v>
          </cell>
        </row>
        <row r="61">
          <cell r="A61" t="str">
            <v>HELIKON SHIPPING ENTERPRISES LIMITED</v>
          </cell>
          <cell r="B61" t="str">
            <v>08 Helikon Shipping</v>
          </cell>
        </row>
        <row r="62">
          <cell r="A62" t="str">
            <v>Soechi Group</v>
          </cell>
          <cell r="B62" t="str">
            <v>19 Soec</v>
          </cell>
        </row>
        <row r="63">
          <cell r="A63" t="str">
            <v>Meiji Shipping Group</v>
          </cell>
          <cell r="B63" t="str">
            <v>13 Meiji</v>
          </cell>
        </row>
        <row r="64">
          <cell r="A64" t="str">
            <v>Bernhard Schulte Shipmanagement</v>
          </cell>
          <cell r="B64" t="str">
            <v>02 BERN</v>
          </cell>
        </row>
        <row r="65">
          <cell r="A65" t="str">
            <v>Yasa Shipping</v>
          </cell>
          <cell r="B65" t="str">
            <v>Yasa Shipping</v>
          </cell>
        </row>
        <row r="66">
          <cell r="A66" t="str">
            <v>Peter Döhle Schiffahrts-KG</v>
          </cell>
          <cell r="B66" t="str">
            <v>PETER</v>
          </cell>
        </row>
        <row r="67">
          <cell r="A67" t="str">
            <v>Advantage Tankers-Geden Lines</v>
          </cell>
          <cell r="B67" t="str">
            <v>Advantage Tankers-Geden Lines</v>
          </cell>
        </row>
        <row r="68">
          <cell r="A68" t="str">
            <v>Charisma Consultancy LLC.</v>
          </cell>
          <cell r="B68" t="str">
            <v>08 Charisma</v>
          </cell>
        </row>
        <row r="69">
          <cell r="A69" t="str">
            <v>RIZZO-RB British Marine</v>
          </cell>
          <cell r="B69" t="str">
            <v>18 RIZZO-RB</v>
          </cell>
        </row>
        <row r="70">
          <cell r="A70" t="str">
            <v>BEKS SHIPMANAGEMENT</v>
          </cell>
          <cell r="B70" t="str">
            <v>BEKS SHIPMANAGEMENT</v>
          </cell>
        </row>
        <row r="71">
          <cell r="A71" t="str">
            <v>Unity Ship Management Ltd</v>
          </cell>
          <cell r="B71" t="str">
            <v>21Unity Ship</v>
          </cell>
        </row>
        <row r="72">
          <cell r="A72" t="str">
            <v>PT. Prima Energi</v>
          </cell>
          <cell r="B72" t="str">
            <v>16 PTPRIMA</v>
          </cell>
        </row>
        <row r="73">
          <cell r="A73" t="str">
            <v>World Marine Co., Ltd.-Chiba Shipping Co.,Ltd.</v>
          </cell>
          <cell r="B73" t="str">
            <v>WORLD M</v>
          </cell>
        </row>
        <row r="74">
          <cell r="A74" t="str">
            <v>INTER GULF</v>
          </cell>
          <cell r="B74" t="str">
            <v>08 INTER G</v>
          </cell>
        </row>
        <row r="75">
          <cell r="A75" t="str">
            <v>Iblea Ship Management Ltd</v>
          </cell>
          <cell r="B75" t="str">
            <v>08 Ible</v>
          </cell>
        </row>
        <row r="76">
          <cell r="A76" t="str">
            <v>SEACON MARINE SERVICE LIMITED</v>
          </cell>
          <cell r="B76" t="str">
            <v>SEACON MARINE SERVICE LIMITED</v>
          </cell>
        </row>
        <row r="77">
          <cell r="A77" t="str">
            <v>WISDOM MARINE LINES S.A.</v>
          </cell>
          <cell r="B77" t="str">
            <v>23 WISD</v>
          </cell>
        </row>
        <row r="78">
          <cell r="A78" t="str">
            <v>OceanLance Maritime Co., Ltd.</v>
          </cell>
          <cell r="B78" t="str">
            <v>15 Ocea</v>
          </cell>
        </row>
        <row r="79">
          <cell r="A79" t="str">
            <v>Sea Globe Management and Trading Inc.</v>
          </cell>
          <cell r="B79" t="str">
            <v>19 Sea Glo</v>
          </cell>
        </row>
        <row r="80">
          <cell r="A80" t="str">
            <v>ARG INDUSTRIAL</v>
          </cell>
          <cell r="B80" t="str">
            <v>01 ARG</v>
          </cell>
        </row>
        <row r="81">
          <cell r="A81" t="str">
            <v>Bluegorgeous Ship Management Co., ltd</v>
          </cell>
          <cell r="B81" t="str">
            <v>blueg</v>
          </cell>
        </row>
        <row r="82">
          <cell r="A82" t="str">
            <v>HAI SOON GROUP OF COMPANIES</v>
          </cell>
          <cell r="B82" t="str">
            <v>HAI SOON</v>
          </cell>
        </row>
        <row r="83">
          <cell r="A83" t="str">
            <v>Brilon Ship Management</v>
          </cell>
          <cell r="B83" t="str">
            <v>Brilon</v>
          </cell>
        </row>
        <row r="84">
          <cell r="A84" t="str">
            <v>SINSTAR LOGISTICS PTE LTD</v>
          </cell>
          <cell r="B84" t="str">
            <v>23 WMS</v>
          </cell>
        </row>
        <row r="85">
          <cell r="A85" t="str">
            <v>IMC Ship Management Pte. Ltd</v>
          </cell>
          <cell r="B85" t="str">
            <v>IMC Ship</v>
          </cell>
        </row>
        <row r="86">
          <cell r="A86" t="str">
            <v>DryLog Ltd.</v>
          </cell>
          <cell r="B86" t="str">
            <v>04 DryLog</v>
          </cell>
        </row>
        <row r="87">
          <cell r="A87" t="str">
            <v>Staff Centre Shipmanagement Ltd</v>
          </cell>
          <cell r="B87" t="str">
            <v>19 Staff</v>
          </cell>
        </row>
        <row r="88">
          <cell r="A88" t="str">
            <v>Atlantska plovidba</v>
          </cell>
          <cell r="B88" t="str">
            <v>01 Atlant</v>
          </cell>
        </row>
        <row r="89">
          <cell r="A89" t="str">
            <v>ENEOS Ocean Asia Pte Ltd(NYK Energy Ocean Shipmanagement Pte Ltd)</v>
          </cell>
          <cell r="B89" t="str">
            <v>ENEOS</v>
          </cell>
        </row>
        <row r="90">
          <cell r="A90" t="str">
            <v>Stella Maris Co.</v>
          </cell>
          <cell r="B90" t="str">
            <v>19 Stella</v>
          </cell>
        </row>
        <row r="91">
          <cell r="A91" t="str">
            <v>Garutmaan Engineering</v>
          </cell>
          <cell r="B91" t="str">
            <v>07 Garutm</v>
          </cell>
        </row>
        <row r="92">
          <cell r="A92" t="str">
            <v>Pooya Energy</v>
          </cell>
          <cell r="B92" t="str">
            <v>16 Pooy</v>
          </cell>
        </row>
        <row r="93">
          <cell r="A93" t="str">
            <v>MARSEILLE FRET</v>
          </cell>
          <cell r="B93" t="str">
            <v>MARSEILLE FRET</v>
          </cell>
        </row>
        <row r="94">
          <cell r="A94" t="str">
            <v>MANTA SHIPPING LTD.</v>
          </cell>
          <cell r="B94" t="str">
            <v>13 MANTA</v>
          </cell>
        </row>
        <row r="95">
          <cell r="A95" t="str">
            <v>Newport S.A</v>
          </cell>
          <cell r="B95" t="str">
            <v>Newpor</v>
          </cell>
        </row>
        <row r="96">
          <cell r="A96" t="str">
            <v>Exsil nv</v>
          </cell>
          <cell r="B96" t="str">
            <v>Exsil nv</v>
          </cell>
        </row>
        <row r="97">
          <cell r="A97" t="str">
            <v>Splosna plovba LTD.</v>
          </cell>
          <cell r="B97" t="str">
            <v>19 Splosna</v>
          </cell>
        </row>
        <row r="98">
          <cell r="A98" t="str">
            <v>Kaizen Ship Management Co.,Ltd</v>
          </cell>
          <cell r="B98" t="str">
            <v>11 Kaizen</v>
          </cell>
        </row>
        <row r="99">
          <cell r="A99" t="str">
            <v>SUSESEA SHIP MANAGEMENT</v>
          </cell>
          <cell r="B99" t="str">
            <v>19 SUSESEA</v>
          </cell>
        </row>
        <row r="100">
          <cell r="A100" t="str">
            <v>VENTURE SHIP MANAGEMENT EUROPE SRL</v>
          </cell>
          <cell r="B100" t="str">
            <v>22 VENTURE</v>
          </cell>
        </row>
        <row r="101">
          <cell r="A101" t="str">
            <v>MARINSA(DENSA SHIPPING)</v>
          </cell>
          <cell r="B101" t="str">
            <v>MARINSA</v>
          </cell>
        </row>
        <row r="102">
          <cell r="A102" t="str">
            <v>Taylor Shipping</v>
          </cell>
          <cell r="B102" t="str">
            <v>20 Taylor</v>
          </cell>
        </row>
        <row r="103">
          <cell r="A103" t="str">
            <v>泰州广盛线绳厂</v>
          </cell>
          <cell r="B103" t="str">
            <v>0258</v>
          </cell>
        </row>
        <row r="104">
          <cell r="A104" t="str">
            <v>Bob Tait &amp; Son Holdings Ltd</v>
          </cell>
          <cell r="B104" t="str">
            <v>02 BOB</v>
          </cell>
        </row>
        <row r="105">
          <cell r="A105" t="str">
            <v>SPM Shipping FZCO</v>
          </cell>
          <cell r="B105" t="str">
            <v>19 SPM</v>
          </cell>
        </row>
        <row r="106">
          <cell r="A106" t="str">
            <v>Minke</v>
          </cell>
          <cell r="B106" t="str">
            <v>13 MINKE</v>
          </cell>
        </row>
        <row r="107">
          <cell r="A107" t="str">
            <v>falko gunther winch</v>
          </cell>
          <cell r="B107" t="str">
            <v>06 falko</v>
          </cell>
        </row>
        <row r="108">
          <cell r="A108" t="str">
            <v>Synergy Marine Group</v>
          </cell>
          <cell r="B108" t="str">
            <v>Synergz</v>
          </cell>
        </row>
        <row r="109">
          <cell r="A109" t="str">
            <v>Transsea Pte Ltd</v>
          </cell>
          <cell r="B109" t="str">
            <v>20 Transsea</v>
          </cell>
        </row>
        <row r="110">
          <cell r="A110" t="str">
            <v>fishermen</v>
          </cell>
          <cell r="B110" t="str">
            <v>06 fish</v>
          </cell>
        </row>
        <row r="111">
          <cell r="A111" t="str">
            <v>STINGER</v>
          </cell>
          <cell r="B111" t="str">
            <v>19 STINGER</v>
          </cell>
        </row>
        <row r="112">
          <cell r="A112" t="str">
            <v>Doctor Auto Chain</v>
          </cell>
          <cell r="B112" t="str">
            <v>04 DOCT</v>
          </cell>
        </row>
        <row r="113">
          <cell r="A113" t="str">
            <v>Vladimir</v>
          </cell>
          <cell r="B113" t="str">
            <v>22 Vladimir</v>
          </cell>
        </row>
        <row r="114">
          <cell r="A114" t="str">
            <v>PENCOM</v>
          </cell>
          <cell r="B114" t="str">
            <v>16 PENC</v>
          </cell>
        </row>
        <row r="115">
          <cell r="A115" t="str">
            <v>Flamingo Shipping Agency L.L.C.</v>
          </cell>
          <cell r="B115" t="str">
            <v>Flamingo Shipping Agency</v>
          </cell>
        </row>
        <row r="116">
          <cell r="A116" t="str">
            <v>SELDIS</v>
          </cell>
          <cell r="B116" t="str">
            <v>SELDIS</v>
          </cell>
        </row>
        <row r="117">
          <cell r="A117" t="str">
            <v>Orient Maritime Agencies Pte Ltd</v>
          </cell>
          <cell r="B117" t="str">
            <v>Orient</v>
          </cell>
        </row>
        <row r="118">
          <cell r="A118" t="str">
            <v>小田影视威亚店</v>
          </cell>
          <cell r="B118" t="str">
            <v>24小田影视</v>
          </cell>
        </row>
        <row r="119">
          <cell r="A119" t="str">
            <v>Coogs enterprises</v>
          </cell>
          <cell r="B119" t="str">
            <v>05 Coogs</v>
          </cell>
        </row>
        <row r="120">
          <cell r="A120" t="str">
            <v>salamatak</v>
          </cell>
          <cell r="B120" t="str">
            <v>19 SALA</v>
          </cell>
        </row>
        <row r="121">
          <cell r="A121" t="str">
            <v>ALFA</v>
          </cell>
          <cell r="B121" t="str">
            <v>01 ALFA</v>
          </cell>
        </row>
        <row r="122">
          <cell r="A122" t="str">
            <v>Eastaway Ship Management Pte Ltd</v>
          </cell>
          <cell r="B122" t="str">
            <v>05 Eastaway</v>
          </cell>
        </row>
        <row r="123">
          <cell r="A123" t="str">
            <v>T-Erudite Ship Managers Pvt Ltd.</v>
          </cell>
          <cell r="B123" t="str">
            <v>20 T-Erudite</v>
          </cell>
        </row>
        <row r="124">
          <cell r="A124" t="str">
            <v>Titan Rope LLC</v>
          </cell>
          <cell r="B124" t="str">
            <v>Titan Rope LLC</v>
          </cell>
        </row>
        <row r="125">
          <cell r="A125" t="str">
            <v>Jati Maz enterprises</v>
          </cell>
          <cell r="B125" t="str">
            <v>Jati Maz enterprises</v>
          </cell>
        </row>
        <row r="126">
          <cell r="A126" t="str">
            <v>Mahfoud's Engineers</v>
          </cell>
          <cell r="B126" t="str">
            <v>Mahfouds Engineers</v>
          </cell>
        </row>
        <row r="127">
          <cell r="A127" t="str">
            <v>青岛福凯船务有限公司</v>
          </cell>
          <cell r="B127" t="str">
            <v>福凯船务</v>
          </cell>
        </row>
        <row r="128">
          <cell r="A128" t="str">
            <v>PT ALFA PUTRA WIJAYA</v>
          </cell>
          <cell r="B128" t="str">
            <v>16 PT ALFA</v>
          </cell>
        </row>
        <row r="129">
          <cell r="A129" t="str">
            <v>PT ANUGRAH MULTI REMITTANCE</v>
          </cell>
          <cell r="B129" t="str">
            <v>16PTA</v>
          </cell>
        </row>
        <row r="130">
          <cell r="A130" t="str">
            <v>上海求平国际海运服务有限公司</v>
          </cell>
          <cell r="B130" t="str">
            <v>上海求平国际海运服务有限公司</v>
          </cell>
        </row>
        <row r="131">
          <cell r="A131" t="str">
            <v>HELLENIC TANKERS CO. LTD</v>
          </cell>
          <cell r="B131" t="str">
            <v>08 HELLENIC</v>
          </cell>
        </row>
        <row r="132">
          <cell r="A132" t="str">
            <v>Truong Phuc Loc Tay Bac JSC</v>
          </cell>
          <cell r="B132" t="str">
            <v>Truong Phuc Loc Tay Bac JSC</v>
          </cell>
        </row>
        <row r="133">
          <cell r="A133" t="str">
            <v>河北方工机械制造有限公司</v>
          </cell>
          <cell r="B133" t="str">
            <v>08河北方工</v>
          </cell>
        </row>
        <row r="134">
          <cell r="A134" t="str">
            <v>Les Équipements Woody</v>
          </cell>
          <cell r="B134" t="str">
            <v>12 les</v>
          </cell>
        </row>
        <row r="135">
          <cell r="A135" t="str">
            <v>Kaa Hapa Furniture</v>
          </cell>
          <cell r="B135" t="str">
            <v>11 KAA</v>
          </cell>
        </row>
        <row r="136">
          <cell r="A136" t="str">
            <v>Quatro 4x4 Sp. z O.O.</v>
          </cell>
          <cell r="B136" t="str">
            <v>0491</v>
          </cell>
        </row>
        <row r="137">
          <cell r="A137" t="str">
            <v>Escape4x4 Sp. z o.o.</v>
          </cell>
          <cell r="B137" t="str">
            <v>404</v>
          </cell>
        </row>
        <row r="138">
          <cell r="A138" t="str">
            <v>ZODIACMARITIMELIMITED</v>
          </cell>
          <cell r="B138" t="str">
            <v>26 ZODI</v>
          </cell>
        </row>
        <row r="139">
          <cell r="A139" t="str">
            <v>河北战兴索具集团有限公司</v>
          </cell>
          <cell r="B139" t="str">
            <v>08河北战兴</v>
          </cell>
        </row>
        <row r="140">
          <cell r="A140" t="str">
            <v>布鲁威尔（青岛）机械设备有限公司</v>
          </cell>
          <cell r="B140" t="str">
            <v>02布鲁威尔</v>
          </cell>
        </row>
        <row r="141">
          <cell r="A141" t="str">
            <v>Noox USA LLC</v>
          </cell>
          <cell r="B141" t="str">
            <v>14 Noox</v>
          </cell>
        </row>
        <row r="142">
          <cell r="A142" t="str">
            <v>北京八零拳影传媒有限公司</v>
          </cell>
          <cell r="B142" t="str">
            <v>02北京八零</v>
          </cell>
        </row>
        <row r="143">
          <cell r="A143" t="str">
            <v>Port-Service Ltd</v>
          </cell>
          <cell r="B143" t="str">
            <v>16  Port</v>
          </cell>
        </row>
        <row r="144">
          <cell r="A144" t="str">
            <v>Kloska Group</v>
          </cell>
          <cell r="B144" t="str">
            <v>Kloska Group</v>
          </cell>
        </row>
        <row r="145">
          <cell r="A145" t="str">
            <v>Fairmont Shipping (HK) Limited</v>
          </cell>
          <cell r="B145" t="str">
            <v>06 Fairmont</v>
          </cell>
        </row>
        <row r="146">
          <cell r="A146" t="str">
            <v>上海阅源技术发展有限公司</v>
          </cell>
          <cell r="B146" t="str">
            <v>30上海阅源技术发展有限公司</v>
          </cell>
        </row>
        <row r="147">
          <cell r="A147" t="str">
            <v>Neu Seeschiffahrt GmbH</v>
          </cell>
          <cell r="B147" t="str">
            <v>14 Neu</v>
          </cell>
        </row>
        <row r="148">
          <cell r="A148" t="str">
            <v>Dieter</v>
          </cell>
          <cell r="B148" t="str">
            <v>04 Dieter</v>
          </cell>
        </row>
        <row r="149">
          <cell r="A149" t="str">
            <v>无锡西亿机械有限公司</v>
          </cell>
          <cell r="B149" t="str">
            <v>23无锡西亿</v>
          </cell>
        </row>
        <row r="150">
          <cell r="A150" t="str">
            <v>山东南海气囊工程有限公司</v>
          </cell>
          <cell r="B150" t="str">
            <v>19山东南海</v>
          </cell>
        </row>
        <row r="151">
          <cell r="A151" t="str">
            <v>WORLDCLEANINT</v>
          </cell>
          <cell r="B151" t="str">
            <v>23 world</v>
          </cell>
        </row>
        <row r="152">
          <cell r="A152" t="str">
            <v>MONICA MARINE NIG</v>
          </cell>
          <cell r="B152" t="str">
            <v>MONICA MARINE NIG</v>
          </cell>
        </row>
        <row r="153">
          <cell r="A153" t="str">
            <v>Macmarine Services Pte Ltd</v>
          </cell>
          <cell r="B153" t="str">
            <v>Macmarine Services Pte Ltd</v>
          </cell>
        </row>
        <row r="154">
          <cell r="A154" t="str">
            <v>Kennings Ltd</v>
          </cell>
          <cell r="B154" t="str">
            <v>Kennings Ltd</v>
          </cell>
        </row>
        <row r="155">
          <cell r="A155" t="str">
            <v>CONSTRUCTORS FORCE CONTRACTING CO</v>
          </cell>
          <cell r="B155" t="str">
            <v>CONSTRUCTORS FORCE CONTRACTING CO</v>
          </cell>
        </row>
        <row r="156">
          <cell r="A156" t="str">
            <v>STS Marine Management</v>
          </cell>
          <cell r="B156" t="str">
            <v>STS Marine Management</v>
          </cell>
        </row>
        <row r="157">
          <cell r="A157" t="str">
            <v>ssdv</v>
          </cell>
          <cell r="B157" t="str">
            <v>ssdv</v>
          </cell>
        </row>
        <row r="158">
          <cell r="A158" t="str">
            <v>VOF eepol</v>
          </cell>
          <cell r="B158" t="str">
            <v>VOF eepol</v>
          </cell>
        </row>
        <row r="159">
          <cell r="A159" t="str">
            <v>Blue Planet Shipping Ltd</v>
          </cell>
          <cell r="B159" t="str">
            <v>02 Blue P</v>
          </cell>
        </row>
        <row r="160">
          <cell r="A160" t="str">
            <v>CF LINE FINLAND</v>
          </cell>
          <cell r="B160" t="str">
            <v>03 CFLINE</v>
          </cell>
        </row>
        <row r="161">
          <cell r="A161" t="str">
            <v>EVALEND SHIPPING CO.SA</v>
          </cell>
          <cell r="B161" t="str">
            <v>05 EVAL</v>
          </cell>
        </row>
        <row r="162">
          <cell r="A162" t="str">
            <v>Northland Overseas Engineering Sdn Bhd</v>
          </cell>
          <cell r="B162" t="str">
            <v>14 Northland</v>
          </cell>
        </row>
        <row r="163">
          <cell r="A163" t="str">
            <v>OBEIKAN</v>
          </cell>
          <cell r="B163" t="str">
            <v>15 OBEI</v>
          </cell>
        </row>
        <row r="164">
          <cell r="A164" t="str">
            <v>4x4 direct</v>
          </cell>
          <cell r="B164" t="str">
            <v>4x4 direct</v>
          </cell>
        </row>
        <row r="165">
          <cell r="A165" t="str">
            <v>A2RX Import Ltda</v>
          </cell>
          <cell r="B165" t="str">
            <v>01 A2RX</v>
          </cell>
        </row>
        <row r="166">
          <cell r="A166" t="str">
            <v>MGI</v>
          </cell>
          <cell r="B166" t="str">
            <v>13 MGI</v>
          </cell>
        </row>
        <row r="167">
          <cell r="A167" t="str">
            <v>MOL</v>
          </cell>
          <cell r="B167" t="str">
            <v>13 mo</v>
          </cell>
        </row>
        <row r="168">
          <cell r="A168" t="str">
            <v>深圳招商滚装运输有限公司</v>
          </cell>
          <cell r="B168" t="str">
            <v>19 深圳招商</v>
          </cell>
        </row>
        <row r="169">
          <cell r="A169" t="str">
            <v>Fleet Management Limited</v>
          </cell>
          <cell r="B169" t="str">
            <v>06 FLEE</v>
          </cell>
        </row>
        <row r="170">
          <cell r="A170" t="str">
            <v>河南行标重型机械有限公司</v>
          </cell>
          <cell r="B170" t="str">
            <v>河南行标重型机械有限公司</v>
          </cell>
        </row>
        <row r="171">
          <cell r="A171" t="str">
            <v>河北营工起重机械制造有限公司</v>
          </cell>
          <cell r="B171" t="str">
            <v>河北营工起重机械制造有限公司</v>
          </cell>
        </row>
        <row r="172">
          <cell r="A172" t="str">
            <v>Xinglun Rope Europe CO.,Ltd</v>
          </cell>
          <cell r="B172" t="str">
            <v>24兴轮欧洲</v>
          </cell>
        </row>
        <row r="173">
          <cell r="A173" t="str">
            <v>darya ship management</v>
          </cell>
          <cell r="B173" t="str">
            <v>darya ship management</v>
          </cell>
        </row>
        <row r="174">
          <cell r="A174" t="str">
            <v>Apex Shipping</v>
          </cell>
          <cell r="B174" t="str">
            <v>01 Apex</v>
          </cell>
        </row>
        <row r="175">
          <cell r="A175" t="str">
            <v>DRACO BUREN SHIPPING PTE LTD</v>
          </cell>
          <cell r="B175" t="str">
            <v>04 DRACO</v>
          </cell>
        </row>
        <row r="176">
          <cell r="A176" t="str">
            <v>UGLAND MARINE SERVICES AS</v>
          </cell>
          <cell r="B176" t="str">
            <v>21 UGLAND</v>
          </cell>
        </row>
        <row r="177">
          <cell r="A177" t="str">
            <v>PACC SHIP MANAGERS PTE LTD</v>
          </cell>
          <cell r="B177" t="str">
            <v>16 PACC</v>
          </cell>
        </row>
        <row r="178">
          <cell r="A178" t="str">
            <v>SOUD ALOSAIMI</v>
          </cell>
          <cell r="B178" t="str">
            <v>19 SOUD</v>
          </cell>
        </row>
        <row r="179">
          <cell r="A179" t="str">
            <v>上海韶劲船务有限公司</v>
          </cell>
          <cell r="B179" t="str">
            <v>19上海韶劲</v>
          </cell>
        </row>
        <row r="180">
          <cell r="A180" t="str">
            <v>秦皇岛海跃船舶供应有限公司</v>
          </cell>
          <cell r="B180" t="str">
            <v>17秦皇岛海跃</v>
          </cell>
        </row>
        <row r="181">
          <cell r="A181" t="str">
            <v>Goldbeam International Ltd</v>
          </cell>
          <cell r="B181" t="str">
            <v>07 Goldbeam</v>
          </cell>
        </row>
        <row r="182">
          <cell r="A182" t="str">
            <v>DENSAY-SSI VESSELS</v>
          </cell>
          <cell r="B182" t="str">
            <v>05 DENSAY-SSI VESSELS</v>
          </cell>
        </row>
        <row r="183">
          <cell r="A183" t="str">
            <v>YR IMPORT &amp; EXPORT</v>
          </cell>
          <cell r="B183" t="str">
            <v>25 YR</v>
          </cell>
        </row>
        <row r="184">
          <cell r="A184" t="str">
            <v>INTERNATIONAL ANDROMEDA SHIPPING</v>
          </cell>
          <cell r="B184" t="str">
            <v>08 INTERNATIONAL</v>
          </cell>
        </row>
        <row r="185">
          <cell r="A185" t="str">
            <v>Emarat Maritime</v>
          </cell>
          <cell r="B185" t="str">
            <v>Emarat Maritime</v>
          </cell>
        </row>
        <row r="186">
          <cell r="A186" t="str">
            <v>ERSHIP Group</v>
          </cell>
          <cell r="B186" t="str">
            <v>ERSHIP Group</v>
          </cell>
        </row>
        <row r="187">
          <cell r="A187" t="str">
            <v>Cassandra Paradero</v>
          </cell>
          <cell r="B187" t="str">
            <v>Cassandra Paradero</v>
          </cell>
        </row>
        <row r="188">
          <cell r="A188" t="str">
            <v>MSC Cruises</v>
          </cell>
          <cell r="B188" t="str">
            <v>MSC Cruises</v>
          </cell>
        </row>
        <row r="189">
          <cell r="A189" t="str">
            <v>QINGDAO AGRICORE SHIP MANAGEMENT CO.,LTD</v>
          </cell>
          <cell r="B189" t="str">
            <v>AGRICORE SHIP MANAGEMENT CO</v>
          </cell>
        </row>
        <row r="190">
          <cell r="A190" t="str">
            <v>ANGLO EASTER SHIP MANGGEMENGT LTD</v>
          </cell>
          <cell r="B190" t="str">
            <v>01 ANGLO</v>
          </cell>
        </row>
        <row r="191">
          <cell r="A191" t="str">
            <v>TOLANI GROUP</v>
          </cell>
          <cell r="B191" t="str">
            <v>TOLANI GROUP</v>
          </cell>
        </row>
        <row r="192">
          <cell r="A192" t="str">
            <v>IRTH ALSHRA FOR PETROLEUM SERVICES</v>
          </cell>
          <cell r="B192" t="str">
            <v>IRTH</v>
          </cell>
        </row>
        <row r="193">
          <cell r="A193" t="str">
            <v>Nordic Hamburg Shipmanagement</v>
          </cell>
          <cell r="B193" t="str">
            <v>14 Nordic</v>
          </cell>
        </row>
        <row r="194">
          <cell r="A194" t="str">
            <v>KUEMCHANG Industry co.,Ltd</v>
          </cell>
          <cell r="B194" t="str">
            <v>11 KUEMCH</v>
          </cell>
        </row>
        <row r="195">
          <cell r="A195" t="str">
            <v>Rimorchiatori Riuni$ Porto Genova Srl</v>
          </cell>
          <cell r="B195" t="str">
            <v>18 Rimo</v>
          </cell>
        </row>
        <row r="196">
          <cell r="A196" t="str">
            <v>湖南鼎盛船舶有限公司</v>
          </cell>
          <cell r="B196" t="str">
            <v>08湖南鼎盛</v>
          </cell>
        </row>
        <row r="197">
          <cell r="A197" t="str">
            <v>宁波世新船务有限公司</v>
          </cell>
          <cell r="B197" t="str">
            <v>30宁波世新船务有限公司</v>
          </cell>
        </row>
        <row r="198">
          <cell r="A198" t="str">
            <v>Global Mare Maritime Services Ltd</v>
          </cell>
          <cell r="B198" t="str">
            <v>Global Mare Maritime Services Ltd</v>
          </cell>
        </row>
        <row r="199">
          <cell r="A199" t="str">
            <v>CANOPY SHIP MANAGEMENT PTE LTD ADD</v>
          </cell>
          <cell r="B199" t="str">
            <v>CANOPY SHIP MANAGEMENT PTE LTD ADD</v>
          </cell>
        </row>
        <row r="200">
          <cell r="A200" t="str">
            <v>MSM Ship Management Pte. Ltd.  (as agent only)</v>
          </cell>
          <cell r="B200" t="str">
            <v>13 MSM</v>
          </cell>
        </row>
        <row r="201">
          <cell r="A201" t="str">
            <v>Kings Ocean</v>
          </cell>
          <cell r="B201" t="str">
            <v>Kings Ocean</v>
          </cell>
        </row>
        <row r="202">
          <cell r="A202" t="str">
            <v>Clemko Ship Management S.A.</v>
          </cell>
          <cell r="B202" t="str">
            <v>03Clemko</v>
          </cell>
        </row>
        <row r="203">
          <cell r="A203" t="str">
            <v>广州文冲船厂有限责任公司</v>
          </cell>
          <cell r="B203" t="str">
            <v>07广州文冲</v>
          </cell>
        </row>
        <row r="204">
          <cell r="A204" t="str">
            <v>DZ SHIPPING MANAGEMENT LIMITED</v>
          </cell>
          <cell r="B204" t="str">
            <v>04 DZ</v>
          </cell>
        </row>
        <row r="205">
          <cell r="A205" t="str">
            <v>Victoriam Ship Management</v>
          </cell>
          <cell r="B205" t="str">
            <v>Victoriam Ship Management</v>
          </cell>
        </row>
        <row r="206">
          <cell r="A206" t="str">
            <v>HZ oil &amp; Gas SDN BHD</v>
          </cell>
          <cell r="B206" t="str">
            <v>HZ oil &amp; Gas SDN BHD</v>
          </cell>
        </row>
        <row r="207">
          <cell r="A207" t="str">
            <v>Takelazh-SK</v>
          </cell>
          <cell r="B207" t="str">
            <v>Takelazh-SK</v>
          </cell>
        </row>
        <row r="208">
          <cell r="A208" t="str">
            <v>First Steamship S.A.</v>
          </cell>
          <cell r="B208" t="str">
            <v>06First S</v>
          </cell>
        </row>
        <row r="209">
          <cell r="A209" t="str">
            <v>Italia Marittima S.p.A</v>
          </cell>
          <cell r="B209" t="str">
            <v>09 Italia</v>
          </cell>
        </row>
        <row r="210">
          <cell r="A210" t="str">
            <v>湛江市海富船务有限公司</v>
          </cell>
          <cell r="B210" t="str">
            <v>26湛江市海富</v>
          </cell>
        </row>
        <row r="211">
          <cell r="A211" t="str">
            <v>PANTheon Tankers Management LTD</v>
          </cell>
          <cell r="B211" t="str">
            <v>16 PANT</v>
          </cell>
        </row>
        <row r="212">
          <cell r="A212" t="str">
            <v>John Samonas &amp; Sons Ltd</v>
          </cell>
          <cell r="B212" t="str">
            <v>10 HOHN</v>
          </cell>
        </row>
        <row r="213">
          <cell r="A213" t="str">
            <v>Oman shipping company</v>
          </cell>
          <cell r="B213" t="str">
            <v>15 OMAN</v>
          </cell>
        </row>
        <row r="214">
          <cell r="A214" t="str">
            <v>Landbridge Ship Management ( HK ) Limited</v>
          </cell>
          <cell r="B214" t="str">
            <v>12 Landbridge</v>
          </cell>
        </row>
        <row r="215">
          <cell r="A215" t="str">
            <v>Ariston</v>
          </cell>
          <cell r="B215" t="str">
            <v>01 Ariston</v>
          </cell>
        </row>
        <row r="216">
          <cell r="A216" t="str">
            <v>Silver Lake Shipping Company S.A.</v>
          </cell>
          <cell r="B216" t="str">
            <v>19 Silver La</v>
          </cell>
        </row>
        <row r="217">
          <cell r="A217" t="str">
            <v>GFS Ship Management</v>
          </cell>
          <cell r="B217" t="str">
            <v>GFS Ship Management</v>
          </cell>
        </row>
        <row r="218">
          <cell r="A218" t="str">
            <v>Cordova Ship Management FZE</v>
          </cell>
          <cell r="B218" t="str">
            <v>Cordova Ship Management FZE</v>
          </cell>
        </row>
        <row r="219">
          <cell r="A219" t="str">
            <v>Danaos Shipping Co</v>
          </cell>
          <cell r="B219" t="str">
            <v>Danaos Shipping Co</v>
          </cell>
        </row>
        <row r="220">
          <cell r="A220" t="str">
            <v>KOBAN Shipping LLC</v>
          </cell>
          <cell r="B220" t="str">
            <v>KOBAN Shipping LLC</v>
          </cell>
        </row>
        <row r="221">
          <cell r="A221" t="str">
            <v>CONNAUGHTSHIPMANAGEMENT(HK)LIMH</v>
          </cell>
          <cell r="B221" t="str">
            <v>30 CONN</v>
          </cell>
        </row>
        <row r="222">
          <cell r="A222" t="str">
            <v>Zakher Marine International Inc</v>
          </cell>
          <cell r="B222" t="str">
            <v>Zakher Marine International Inc</v>
          </cell>
        </row>
        <row r="223">
          <cell r="A223" t="str">
            <v>Golden Union Shipping Co SA</v>
          </cell>
          <cell r="B223" t="str">
            <v>Golden Union Shipping Co SA</v>
          </cell>
        </row>
        <row r="224">
          <cell r="A224" t="str">
            <v>E.G. VALLANATOS ANONYMI VIOMICHA NI</v>
          </cell>
          <cell r="B224" t="str">
            <v>05 EG</v>
          </cell>
        </row>
        <row r="225">
          <cell r="A225" t="str">
            <v>福建马尾造船有限公司</v>
          </cell>
          <cell r="B225" t="str">
            <v>06 福建马尾</v>
          </cell>
        </row>
        <row r="226">
          <cell r="A226" t="str">
            <v>上海神通海运有限公司</v>
          </cell>
          <cell r="B226" t="str">
            <v>19上海神通</v>
          </cell>
        </row>
        <row r="227">
          <cell r="A227" t="str">
            <v>沪东中华造船（集团）有限公司</v>
          </cell>
          <cell r="B227" t="str">
            <v>沪东中华造船（集团）有限公司</v>
          </cell>
        </row>
        <row r="228">
          <cell r="A228" t="str">
            <v>DIRECT VOYAGE SHIP MANAGMENT LLC</v>
          </cell>
          <cell r="B228" t="str">
            <v>DIRECT VOYAGE SHIP MANAGMENT LLC</v>
          </cell>
        </row>
        <row r="229">
          <cell r="A229" t="str">
            <v>BRAVE ROYAL SHIP MANAGEMENT LIMITED</v>
          </cell>
          <cell r="B229" t="str">
            <v>BRAVE ROYAL SHIP MANAGEMENT LIMITED</v>
          </cell>
        </row>
        <row r="230">
          <cell r="A230" t="str">
            <v>Obeikan Tensile Structures Factory</v>
          </cell>
          <cell r="B230" t="str">
            <v>Obeikan Tensile Structures Factory</v>
          </cell>
        </row>
        <row r="231">
          <cell r="A231" t="str">
            <v>AZUR MANAGEMENT</v>
          </cell>
          <cell r="B231" t="str">
            <v>AZUR</v>
          </cell>
        </row>
        <row r="232">
          <cell r="A232" t="str">
            <v>LALIZAS</v>
          </cell>
          <cell r="B232" t="str">
            <v>12 LALIZAS</v>
          </cell>
        </row>
        <row r="233">
          <cell r="A233" t="str">
            <v>Ammad Ali</v>
          </cell>
          <cell r="B233" t="str">
            <v>Ammad Ali</v>
          </cell>
        </row>
        <row r="234">
          <cell r="A234" t="str">
            <v>Istia Maritime</v>
          </cell>
          <cell r="B234" t="str">
            <v>Istia Maritime</v>
          </cell>
        </row>
        <row r="235">
          <cell r="A235" t="str">
            <v>MEGATUGS</v>
          </cell>
          <cell r="B235" t="str">
            <v>MEGATUGS</v>
          </cell>
        </row>
        <row r="236">
          <cell r="A236" t="str">
            <v>青岛儒海船舶股份有限公司</v>
          </cell>
          <cell r="B236" t="str">
            <v>青岛儒海船舶股份有限公司</v>
          </cell>
        </row>
        <row r="237">
          <cell r="A237" t="str">
            <v>Korabelnoe Delo LTD</v>
          </cell>
          <cell r="B237" t="str">
            <v>11 Korabelnoe</v>
          </cell>
        </row>
        <row r="238">
          <cell r="A238" t="str">
            <v>北京鸿坤环宇贸易咨询有限责任公司</v>
          </cell>
          <cell r="B238" t="str">
            <v>北京鸿坤环宇贸易咨询有限责任公司</v>
          </cell>
        </row>
        <row r="239">
          <cell r="A239" t="str">
            <v>阿兹米特进出口贸易(佛山)有限公司</v>
          </cell>
          <cell r="B239" t="str">
            <v>阿兹米特进出口贸易(佛山)有限公司</v>
          </cell>
        </row>
        <row r="240">
          <cell r="A240" t="str">
            <v>大连金龙船舶钢丝绳厂</v>
          </cell>
          <cell r="B240" t="str">
            <v>04大连金龙</v>
          </cell>
        </row>
        <row r="241">
          <cell r="A241" t="str">
            <v>EUROLIFT GROUP</v>
          </cell>
          <cell r="B241" t="str">
            <v>EUROLIFT GROUP</v>
          </cell>
        </row>
        <row r="242">
          <cell r="A242" t="str">
            <v>珠海航迈机械科技有限公司</v>
          </cell>
          <cell r="B242" t="str">
            <v>珠海航迈机械科技有限公司</v>
          </cell>
        </row>
        <row r="243">
          <cell r="A243" t="str">
            <v>Meadyway Bulkers</v>
          </cell>
          <cell r="B243" t="str">
            <v>13 Mead</v>
          </cell>
        </row>
        <row r="244">
          <cell r="A244" t="str">
            <v>Shipcare co.,LTD</v>
          </cell>
          <cell r="B244" t="str">
            <v>19 Shipcare</v>
          </cell>
        </row>
        <row r="245">
          <cell r="A245" t="str">
            <v>Dragon Hunter Global</v>
          </cell>
          <cell r="B245" t="str">
            <v>Dragon Hunter Global</v>
          </cell>
        </row>
        <row r="246">
          <cell r="A246" t="str">
            <v>E G Vallianatos S P A</v>
          </cell>
          <cell r="B246" t="str">
            <v>E G Vallianatos S P A</v>
          </cell>
        </row>
        <row r="247">
          <cell r="A247" t="str">
            <v>Technomar Shipping Inc</v>
          </cell>
          <cell r="B247" t="str">
            <v>Technomar Shipping Inc</v>
          </cell>
        </row>
        <row r="248">
          <cell r="A248" t="str">
            <v>Elektro Sistemi Bojan Miheli? s. p</v>
          </cell>
          <cell r="B248" t="str">
            <v>05 Elektro</v>
          </cell>
        </row>
        <row r="249">
          <cell r="A249" t="str">
            <v>Qualships</v>
          </cell>
          <cell r="B249" t="str">
            <v>Qualships</v>
          </cell>
        </row>
        <row r="250">
          <cell r="A250" t="str">
            <v>claude bulenger</v>
          </cell>
          <cell r="B250" t="str">
            <v>03 claude</v>
          </cell>
        </row>
        <row r="251">
          <cell r="A251" t="str">
            <v>AMOS KOREA</v>
          </cell>
          <cell r="B251" t="str">
            <v>01 AMOS KOREA</v>
          </cell>
        </row>
        <row r="252">
          <cell r="A252" t="str">
            <v>西安创孚能源科技有限公司</v>
          </cell>
          <cell r="B252" t="str">
            <v>24西安创孚</v>
          </cell>
        </row>
        <row r="253">
          <cell r="A253" t="str">
            <v>Amarco Services Sdn. Bhd.</v>
          </cell>
          <cell r="B253" t="str">
            <v>01 Amarc</v>
          </cell>
        </row>
        <row r="254">
          <cell r="A254" t="str">
            <v>PT SAMUDERA INDONESIA</v>
          </cell>
          <cell r="B254" t="str">
            <v>PT SAMUDERA INDONESIA</v>
          </cell>
        </row>
        <row r="255">
          <cell r="A255" t="str">
            <v>PT Sillo Maritime Perdana Tbk</v>
          </cell>
          <cell r="B255" t="str">
            <v>PT Sillo Maritime Perdana Tbk</v>
          </cell>
        </row>
        <row r="256">
          <cell r="A256" t="str">
            <v>LALUNE SARL</v>
          </cell>
          <cell r="B256" t="str">
            <v>LALUNE SARL</v>
          </cell>
        </row>
        <row r="257">
          <cell r="A257" t="str">
            <v>青岛蓝科海洋仪器设备有限公司</v>
          </cell>
          <cell r="B257" t="str">
            <v>青岛蓝科海洋仪器设备有限公司</v>
          </cell>
        </row>
        <row r="258">
          <cell r="A258" t="str">
            <v>Bernice Shipping Limited （南通华兹船厂）</v>
          </cell>
          <cell r="B258" t="str">
            <v>02 Bernice</v>
          </cell>
        </row>
        <row r="259">
          <cell r="A259" t="str">
            <v>INDOCHINASHIPPING LIMITED</v>
          </cell>
          <cell r="B259" t="str">
            <v>INDOCHINASHIPPING LIMITED</v>
          </cell>
        </row>
        <row r="260">
          <cell r="A260" t="str">
            <v>Coin De Mire Exports (Pty) Ltd</v>
          </cell>
          <cell r="B260" t="str">
            <v>Coin De Mire Exports (Pty) Ltd</v>
          </cell>
        </row>
        <row r="261">
          <cell r="A261" t="str">
            <v>tuff rope /odin ropes</v>
          </cell>
          <cell r="B261" t="str">
            <v>20 tuff rope</v>
          </cell>
        </row>
        <row r="262">
          <cell r="A262" t="str">
            <v>武汉招商滚装运输有限公司</v>
          </cell>
          <cell r="B262" t="str">
            <v>武汉招商滚装运输有限公司</v>
          </cell>
        </row>
        <row r="263">
          <cell r="A263" t="str">
            <v>上海为洋船舶技术有限公司</v>
          </cell>
          <cell r="B263" t="str">
            <v>上海为洋船舶技术有限公司</v>
          </cell>
        </row>
        <row r="264">
          <cell r="A264" t="str">
            <v>FML SHIP MANAGEMENT LTD(CYPRUS)</v>
          </cell>
          <cell r="B264" t="str">
            <v>06 FML</v>
          </cell>
        </row>
        <row r="265">
          <cell r="A265" t="str">
            <v>Apollo Maritime Group</v>
          </cell>
          <cell r="B265" t="str">
            <v>01 Apoll</v>
          </cell>
        </row>
        <row r="266">
          <cell r="A266" t="str">
            <v>WORLD TANKERS MANAGEMENT PTE LTD</v>
          </cell>
          <cell r="B266" t="str">
            <v>23 WORL</v>
          </cell>
        </row>
        <row r="267">
          <cell r="A267" t="str">
            <v>BW Fleet Management Pte Ltd</v>
          </cell>
          <cell r="B267" t="str">
            <v>BW Fleet Management Pte Ltd</v>
          </cell>
        </row>
        <row r="268">
          <cell r="A268" t="str">
            <v>McDermott International, Ltd</v>
          </cell>
          <cell r="B268" t="str">
            <v>McDermott International, Ltd</v>
          </cell>
        </row>
        <row r="269">
          <cell r="A269" t="str">
            <v>SCF-LNG</v>
          </cell>
          <cell r="B269" t="str">
            <v>SCF-LNG</v>
          </cell>
        </row>
        <row r="270">
          <cell r="A270" t="str">
            <v>WHITE SEA SARL</v>
          </cell>
          <cell r="B270" t="str">
            <v>WHITE SEA SARL</v>
          </cell>
        </row>
        <row r="271">
          <cell r="A271" t="str">
            <v>富扬（上海）邮轮船供有限公司</v>
          </cell>
          <cell r="B271" t="str">
            <v>06富扬（上海）</v>
          </cell>
        </row>
        <row r="272">
          <cell r="A272" t="str">
            <v>Oceanbrave Shipping Pvt. Ltd</v>
          </cell>
          <cell r="B272" t="str">
            <v>15 Oceanbrave</v>
          </cell>
        </row>
        <row r="273">
          <cell r="A273" t="str">
            <v>SYNERGY MARINE PTE LTD</v>
          </cell>
          <cell r="B273" t="str">
            <v>19 SYNE</v>
          </cell>
        </row>
        <row r="274">
          <cell r="B274" t="e">
            <v>#N/A</v>
          </cell>
        </row>
        <row r="275">
          <cell r="B275" t="e">
            <v>#N/A</v>
          </cell>
        </row>
        <row r="276">
          <cell r="B276" t="e">
            <v>#N/A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36"/>
  <sheetViews>
    <sheetView workbookViewId="0">
      <selection activeCell="A1" sqref="$A1:$XFD1048576"/>
    </sheetView>
  </sheetViews>
  <sheetFormatPr defaultColWidth="9" defaultRowHeight="15" customHeight="1"/>
  <cols>
    <col min="1" max="1" width="11.5" style="12" customWidth="1"/>
    <col min="2" max="2" width="9.25" style="12" customWidth="1"/>
    <col min="3" max="3" width="33.875" style="12" customWidth="1"/>
    <col min="4" max="4" width="12" style="12" customWidth="1"/>
    <col min="5" max="5" width="8" style="13" customWidth="1"/>
    <col min="6" max="6" width="11.25" style="14" customWidth="1"/>
    <col min="7" max="7" width="7" style="15" customWidth="1"/>
    <col min="8" max="8" width="17" style="13" customWidth="1"/>
    <col min="9" max="9" width="10.5" style="15" customWidth="1"/>
    <col min="10" max="10" width="8.875" style="13" hidden="1" customWidth="1"/>
    <col min="11" max="11" width="9.375" style="13" hidden="1" customWidth="1"/>
    <col min="12" max="12" width="7.5" style="13" hidden="1" customWidth="1"/>
    <col min="13" max="13" width="16.75" style="12" hidden="1" customWidth="1"/>
    <col min="14" max="14" width="42.375" style="12" customWidth="1"/>
    <col min="15" max="15" width="9" style="12"/>
    <col min="16" max="16" width="10.125" style="12"/>
    <col min="17" max="16384" width="9" style="12"/>
  </cols>
  <sheetData>
    <row r="1" s="11" customFormat="1" ht="30" customHeight="1" spans="1:15">
      <c r="A1" s="16" t="s">
        <v>0</v>
      </c>
      <c r="B1" s="17" t="s">
        <v>1</v>
      </c>
      <c r="C1" s="18" t="s">
        <v>2</v>
      </c>
      <c r="D1" s="18" t="s">
        <v>3</v>
      </c>
      <c r="E1" s="18" t="s">
        <v>4</v>
      </c>
      <c r="F1" s="19" t="s">
        <v>5</v>
      </c>
      <c r="G1" s="19" t="s">
        <v>6</v>
      </c>
      <c r="H1" s="20" t="s">
        <v>7</v>
      </c>
      <c r="I1" s="45" t="s">
        <v>8</v>
      </c>
      <c r="J1" s="20" t="s">
        <v>9</v>
      </c>
      <c r="K1" s="46" t="s">
        <v>10</v>
      </c>
      <c r="L1" s="47" t="s">
        <v>11</v>
      </c>
      <c r="M1" s="48" t="s">
        <v>12</v>
      </c>
      <c r="N1" s="49" t="s">
        <v>13</v>
      </c>
      <c r="O1" s="50" t="s">
        <v>14</v>
      </c>
    </row>
    <row r="2" s="8" customFormat="1" customHeight="1" spans="1:15">
      <c r="A2" s="21">
        <v>45901</v>
      </c>
      <c r="B2" s="22" t="s">
        <v>15</v>
      </c>
      <c r="C2" s="22" t="s">
        <v>16</v>
      </c>
      <c r="D2" s="22" t="s">
        <v>17</v>
      </c>
      <c r="E2" s="22" t="s">
        <v>18</v>
      </c>
      <c r="F2" s="23">
        <v>695</v>
      </c>
      <c r="G2" s="24"/>
      <c r="H2" s="25" t="s">
        <v>19</v>
      </c>
      <c r="I2" s="26">
        <v>695</v>
      </c>
      <c r="J2" s="51" t="s">
        <v>20</v>
      </c>
      <c r="K2" s="51" t="s">
        <v>21</v>
      </c>
      <c r="L2" s="51" t="s">
        <v>20</v>
      </c>
      <c r="N2" s="8" t="str">
        <f>_xlfn.XLOOKUP(H2,[1]列表数据!$B:$B,[1]列表数据!$D:$D)</f>
        <v>MSC MEDITERRANEAN SHIPPING COMPANY</v>
      </c>
      <c r="O2" s="8" t="str">
        <f>_xlfn.XLOOKUP(N2,[2]mapping!$A:$A,[2]mapping!$B:$B)</f>
        <v>13 MSC</v>
      </c>
    </row>
    <row r="3" s="8" customFormat="1" customHeight="1" spans="1:16">
      <c r="A3" s="21">
        <v>45901</v>
      </c>
      <c r="B3" s="22" t="s">
        <v>22</v>
      </c>
      <c r="C3" s="22" t="s">
        <v>23</v>
      </c>
      <c r="D3" s="22" t="s">
        <v>24</v>
      </c>
      <c r="E3" s="22" t="s">
        <v>25</v>
      </c>
      <c r="F3" s="23">
        <v>5200</v>
      </c>
      <c r="G3" s="26"/>
      <c r="H3" s="25" t="s">
        <v>26</v>
      </c>
      <c r="I3" s="26">
        <v>5200</v>
      </c>
      <c r="J3" s="51" t="s">
        <v>27</v>
      </c>
      <c r="K3" s="51" t="s">
        <v>21</v>
      </c>
      <c r="L3" s="51" t="s">
        <v>20</v>
      </c>
      <c r="M3" s="8" t="s">
        <v>28</v>
      </c>
      <c r="N3" s="8" t="str">
        <f>_xlfn.XLOOKUP(H3,[1]列表数据!$B:$B,[1]列表数据!$D:$D)</f>
        <v>无锡西亿机械有限公司</v>
      </c>
      <c r="O3" s="8" t="str">
        <f>_xlfn.XLOOKUP(N3,[2]mapping!$A:$A,[2]mapping!$B:$B)</f>
        <v>23无锡西亿</v>
      </c>
      <c r="P3" s="8" t="s">
        <v>29</v>
      </c>
    </row>
    <row r="4" s="8" customFormat="1" customHeight="1" spans="1:15">
      <c r="A4" s="21">
        <v>45901</v>
      </c>
      <c r="B4" s="22" t="s">
        <v>30</v>
      </c>
      <c r="C4" s="22" t="s">
        <v>31</v>
      </c>
      <c r="D4" s="22" t="s">
        <v>32</v>
      </c>
      <c r="E4" s="22" t="s">
        <v>18</v>
      </c>
      <c r="F4" s="27">
        <v>3957.51</v>
      </c>
      <c r="G4" s="26"/>
      <c r="H4" s="25" t="s">
        <v>33</v>
      </c>
      <c r="I4" s="26">
        <v>3957.5</v>
      </c>
      <c r="J4" s="51" t="s">
        <v>27</v>
      </c>
      <c r="K4" s="51" t="s">
        <v>21</v>
      </c>
      <c r="L4" s="51" t="s">
        <v>20</v>
      </c>
      <c r="M4" s="8" t="s">
        <v>34</v>
      </c>
      <c r="N4" s="74" t="s">
        <v>35</v>
      </c>
      <c r="O4" s="8" t="str">
        <f>_xlfn.XLOOKUP(N4,[2]mapping!$A:$A,[2]mapping!$B:$B)</f>
        <v>05 Elektro</v>
      </c>
    </row>
    <row r="5" s="8" customFormat="1" customHeight="1" spans="1:15">
      <c r="A5" s="21">
        <v>45901</v>
      </c>
      <c r="B5" s="22" t="s">
        <v>36</v>
      </c>
      <c r="C5" s="22" t="s">
        <v>37</v>
      </c>
      <c r="D5" s="22" t="s">
        <v>17</v>
      </c>
      <c r="E5" s="22" t="s">
        <v>18</v>
      </c>
      <c r="F5" s="23">
        <v>5680</v>
      </c>
      <c r="G5" s="24"/>
      <c r="H5" s="25" t="s">
        <v>38</v>
      </c>
      <c r="I5" s="26">
        <v>5680</v>
      </c>
      <c r="J5" s="51" t="s">
        <v>27</v>
      </c>
      <c r="K5" s="51" t="s">
        <v>20</v>
      </c>
      <c r="L5" s="51" t="s">
        <v>20</v>
      </c>
      <c r="M5" s="8" t="s">
        <v>39</v>
      </c>
      <c r="N5" s="8" t="str">
        <f>_xlfn.XLOOKUP(H5,[1]列表数据!$B:$B,[1]列表数据!$D:$D)</f>
        <v>INTERNATIONAL ANDROMEDA SHIPPING</v>
      </c>
      <c r="O5" s="8" t="str">
        <f>_xlfn.XLOOKUP(N5,[2]mapping!$A:$A,[2]mapping!$B:$B)</f>
        <v>08 INTERNATIONAL</v>
      </c>
    </row>
    <row r="6" s="8" customFormat="1" customHeight="1" spans="1:15">
      <c r="A6" s="21">
        <v>45901</v>
      </c>
      <c r="B6" s="22" t="s">
        <v>40</v>
      </c>
      <c r="C6" s="22" t="s">
        <v>41</v>
      </c>
      <c r="D6" s="22" t="s">
        <v>17</v>
      </c>
      <c r="E6" s="22" t="s">
        <v>18</v>
      </c>
      <c r="F6" s="23">
        <v>9455</v>
      </c>
      <c r="G6" s="24">
        <v>25</v>
      </c>
      <c r="H6" s="28" t="s">
        <v>42</v>
      </c>
      <c r="I6" s="26">
        <v>9480</v>
      </c>
      <c r="J6" s="51" t="s">
        <v>20</v>
      </c>
      <c r="K6" s="51" t="s">
        <v>21</v>
      </c>
      <c r="L6" s="51" t="s">
        <v>20</v>
      </c>
      <c r="N6" s="8" t="str">
        <f>_xlfn.XLOOKUP(H6,[1]列表数据!$B:$B,[1]列表数据!$D:$D)</f>
        <v>Transsea Pte Ltd</v>
      </c>
      <c r="O6" s="8" t="str">
        <f>_xlfn.XLOOKUP(N6,[2]mapping!$A:$A,[2]mapping!$B:$B)</f>
        <v>20 Transsea</v>
      </c>
    </row>
    <row r="7" s="8" customFormat="1" customHeight="1" spans="1:15">
      <c r="A7" s="21">
        <v>45902</v>
      </c>
      <c r="B7" s="22" t="s">
        <v>43</v>
      </c>
      <c r="C7" s="22"/>
      <c r="D7" s="22" t="s">
        <v>32</v>
      </c>
      <c r="E7" s="22" t="s">
        <v>18</v>
      </c>
      <c r="F7" s="27">
        <v>497</v>
      </c>
      <c r="G7" s="26"/>
      <c r="H7" s="25" t="s">
        <v>44</v>
      </c>
      <c r="I7" s="26">
        <v>497</v>
      </c>
      <c r="J7" s="51" t="s">
        <v>27</v>
      </c>
      <c r="K7" s="51" t="s">
        <v>21</v>
      </c>
      <c r="L7" s="51" t="s">
        <v>20</v>
      </c>
      <c r="M7" s="8" t="s">
        <v>45</v>
      </c>
      <c r="N7" s="8" t="str">
        <f>_xlfn.XLOOKUP(H7,[1]列表数据!$B:$B,[1]列表数据!$D:$D)</f>
        <v>Hamoud Abdullah Farj Al Othaibi Est.</v>
      </c>
      <c r="O7" s="8" t="e">
        <f>_xlfn.XLOOKUP(N7,[2]mapping!$A:$A,[2]mapping!$B:$B)</f>
        <v>#N/A</v>
      </c>
    </row>
    <row r="8" s="8" customFormat="1" customHeight="1" spans="1:15">
      <c r="A8" s="29">
        <v>45902</v>
      </c>
      <c r="B8" s="30" t="s">
        <v>46</v>
      </c>
      <c r="C8" s="30" t="s">
        <v>47</v>
      </c>
      <c r="D8" s="30" t="s">
        <v>17</v>
      </c>
      <c r="E8" s="30" t="s">
        <v>18</v>
      </c>
      <c r="F8" s="31">
        <v>12125</v>
      </c>
      <c r="G8" s="24">
        <v>25</v>
      </c>
      <c r="H8" s="25" t="s">
        <v>48</v>
      </c>
      <c r="I8" s="26">
        <v>550</v>
      </c>
      <c r="J8" s="51" t="s">
        <v>20</v>
      </c>
      <c r="K8" s="51" t="s">
        <v>21</v>
      </c>
      <c r="L8" s="51" t="s">
        <v>20</v>
      </c>
      <c r="N8" s="8" t="str">
        <f>_xlfn.XLOOKUP(H8,[1]列表数据!$B:$B,[1]列表数据!$D:$D)</f>
        <v>台湾长荣航运</v>
      </c>
      <c r="O8" s="8" t="str">
        <f>_xlfn.XLOOKUP(N8,[2]mapping!$A:$A,[2]mapping!$B:$B)</f>
        <v>24台湾长荣航运</v>
      </c>
    </row>
    <row r="9" s="8" customFormat="1" customHeight="1" spans="1:15">
      <c r="A9" s="32"/>
      <c r="B9" s="33"/>
      <c r="C9" s="33"/>
      <c r="D9" s="33"/>
      <c r="E9" s="33"/>
      <c r="F9" s="34"/>
      <c r="G9" s="24"/>
      <c r="H9" s="25" t="s">
        <v>49</v>
      </c>
      <c r="I9" s="26">
        <v>11600</v>
      </c>
      <c r="J9" s="51" t="s">
        <v>20</v>
      </c>
      <c r="K9" s="51" t="s">
        <v>21</v>
      </c>
      <c r="L9" s="51" t="s">
        <v>20</v>
      </c>
      <c r="N9" s="8" t="str">
        <f>_xlfn.XLOOKUP(H9,[1]列表数据!$B:$B,[1]列表数据!$D:$D)</f>
        <v>台湾长荣航运</v>
      </c>
      <c r="O9" s="8" t="str">
        <f>_xlfn.XLOOKUP(N9,[2]mapping!$A:$A,[2]mapping!$B:$B)</f>
        <v>24台湾长荣航运</v>
      </c>
    </row>
    <row r="10" s="8" customFormat="1" customHeight="1" spans="1:15">
      <c r="A10" s="29">
        <v>45902</v>
      </c>
      <c r="B10" s="30" t="s">
        <v>50</v>
      </c>
      <c r="C10" s="30" t="s">
        <v>51</v>
      </c>
      <c r="D10" s="30" t="s">
        <v>17</v>
      </c>
      <c r="E10" s="30" t="s">
        <v>18</v>
      </c>
      <c r="F10" s="31">
        <v>17270</v>
      </c>
      <c r="G10" s="35"/>
      <c r="H10" s="25" t="s">
        <v>52</v>
      </c>
      <c r="I10" s="26">
        <v>5676</v>
      </c>
      <c r="J10" s="51" t="s">
        <v>20</v>
      </c>
      <c r="K10" s="51" t="s">
        <v>21</v>
      </c>
      <c r="L10" s="51" t="s">
        <v>20</v>
      </c>
      <c r="M10" s="13" t="s">
        <v>53</v>
      </c>
      <c r="N10" s="8" t="str">
        <f>_xlfn.XLOOKUP(H10,[1]列表数据!$B:$B,[1]列表数据!$D:$D)</f>
        <v>ONESEA Solutions Pte. Ltd.</v>
      </c>
      <c r="O10" s="8" t="str">
        <f>_xlfn.XLOOKUP(N10,[2]mapping!$A:$A,[2]mapping!$B:$B)</f>
        <v>ONESEA</v>
      </c>
    </row>
    <row r="11" s="8" customFormat="1" customHeight="1" spans="1:15">
      <c r="A11" s="32"/>
      <c r="B11" s="33"/>
      <c r="C11" s="33"/>
      <c r="D11" s="33"/>
      <c r="E11" s="33"/>
      <c r="F11" s="34"/>
      <c r="G11" s="36"/>
      <c r="H11" s="25" t="s">
        <v>54</v>
      </c>
      <c r="I11" s="26">
        <v>11450</v>
      </c>
      <c r="J11" s="51" t="s">
        <v>20</v>
      </c>
      <c r="K11" s="51" t="s">
        <v>21</v>
      </c>
      <c r="L11" s="51" t="s">
        <v>20</v>
      </c>
      <c r="M11" s="13"/>
      <c r="N11" s="8" t="str">
        <f>_xlfn.XLOOKUP(H11,[1]列表数据!$B:$B,[1]列表数据!$D:$D)</f>
        <v>Seaspan Ship Management Ltd</v>
      </c>
      <c r="O11" s="8" t="str">
        <f>_xlfn.XLOOKUP(N11,[2]mapping!$A:$A,[2]mapping!$B:$B)</f>
        <v>19 Seaspan</v>
      </c>
    </row>
    <row r="12" s="8" customFormat="1" customHeight="1" spans="1:15">
      <c r="A12" s="29">
        <v>45902</v>
      </c>
      <c r="B12" s="30" t="s">
        <v>55</v>
      </c>
      <c r="C12" s="30" t="s">
        <v>56</v>
      </c>
      <c r="D12" s="30" t="s">
        <v>17</v>
      </c>
      <c r="E12" s="30" t="s">
        <v>18</v>
      </c>
      <c r="F12" s="31">
        <v>15387</v>
      </c>
      <c r="G12" s="24">
        <v>33</v>
      </c>
      <c r="H12" s="25" t="s">
        <v>57</v>
      </c>
      <c r="I12" s="26">
        <v>2950</v>
      </c>
      <c r="J12" s="51" t="s">
        <v>20</v>
      </c>
      <c r="K12" s="51" t="s">
        <v>20</v>
      </c>
      <c r="L12" s="51" t="s">
        <v>20</v>
      </c>
      <c r="N12" s="8" t="str">
        <f>_xlfn.XLOOKUP(H12,[1]列表数据!$B:$B,[1]列表数据!$D:$D)</f>
        <v>PACIFIC ROPE ENT.</v>
      </c>
      <c r="O12" s="8" t="str">
        <f>_xlfn.XLOOKUP(N12,[2]mapping!$A:$A,[2]mapping!$B:$B)</f>
        <v>16 PAC</v>
      </c>
    </row>
    <row r="13" s="8" customFormat="1" customHeight="1" spans="1:15">
      <c r="A13" s="37"/>
      <c r="B13" s="38"/>
      <c r="C13" s="38"/>
      <c r="D13" s="38"/>
      <c r="E13" s="38"/>
      <c r="F13" s="39"/>
      <c r="G13" s="26"/>
      <c r="H13" s="25" t="s">
        <v>58</v>
      </c>
      <c r="I13" s="26">
        <v>2720</v>
      </c>
      <c r="J13" s="51" t="s">
        <v>20</v>
      </c>
      <c r="K13" s="51" t="s">
        <v>21</v>
      </c>
      <c r="L13" s="51" t="s">
        <v>20</v>
      </c>
      <c r="N13" s="8" t="str">
        <f>_xlfn.XLOOKUP(H13,[1]列表数据!$B:$B,[1]列表数据!$D:$D)</f>
        <v>PACIFIC ROPE ENT.</v>
      </c>
      <c r="O13" s="8" t="str">
        <f>_xlfn.XLOOKUP(N13,[2]mapping!$A:$A,[2]mapping!$B:$B)</f>
        <v>16 PAC</v>
      </c>
    </row>
    <row r="14" s="8" customFormat="1" customHeight="1" spans="1:15">
      <c r="A14" s="37"/>
      <c r="B14" s="38"/>
      <c r="C14" s="38"/>
      <c r="D14" s="38"/>
      <c r="E14" s="38"/>
      <c r="F14" s="39"/>
      <c r="G14" s="40"/>
      <c r="H14" s="25" t="s">
        <v>59</v>
      </c>
      <c r="I14" s="26">
        <v>8350</v>
      </c>
      <c r="J14" s="51" t="s">
        <v>20</v>
      </c>
      <c r="K14" s="51" t="s">
        <v>21</v>
      </c>
      <c r="L14" s="51" t="s">
        <v>20</v>
      </c>
      <c r="N14" s="8" t="str">
        <f>_xlfn.XLOOKUP(H14,[1]列表数据!$B:$B,[1]列表数据!$D:$D)</f>
        <v>PACIFIC ROPE ENT.</v>
      </c>
      <c r="O14" s="8" t="str">
        <f>_xlfn.XLOOKUP(N14,[2]mapping!$A:$A,[2]mapping!$B:$B)</f>
        <v>16 PAC</v>
      </c>
    </row>
    <row r="15" s="8" customFormat="1" customHeight="1" spans="1:15">
      <c r="A15" s="37"/>
      <c r="B15" s="38"/>
      <c r="C15" s="38"/>
      <c r="D15" s="38"/>
      <c r="E15" s="38"/>
      <c r="F15" s="39"/>
      <c r="G15" s="26"/>
      <c r="H15" s="25" t="s">
        <v>60</v>
      </c>
      <c r="I15" s="26">
        <v>300</v>
      </c>
      <c r="J15" s="51" t="s">
        <v>20</v>
      </c>
      <c r="K15" s="51" t="s">
        <v>21</v>
      </c>
      <c r="L15" s="51" t="s">
        <v>20</v>
      </c>
      <c r="N15" s="8" t="str">
        <f>_xlfn.XLOOKUP(H15,[1]列表数据!$B:$B,[1]列表数据!$D:$D)</f>
        <v>PACIFIC ROPE ENT.</v>
      </c>
      <c r="O15" s="8" t="str">
        <f>_xlfn.XLOOKUP(N15,[2]mapping!$A:$A,[2]mapping!$B:$B)</f>
        <v>16 PAC</v>
      </c>
    </row>
    <row r="16" s="8" customFormat="1" customHeight="1" spans="1:15">
      <c r="A16" s="37"/>
      <c r="B16" s="38"/>
      <c r="C16" s="38"/>
      <c r="D16" s="38"/>
      <c r="E16" s="38"/>
      <c r="F16" s="39"/>
      <c r="G16" s="26"/>
      <c r="H16" s="25" t="s">
        <v>61</v>
      </c>
      <c r="I16" s="26">
        <v>240</v>
      </c>
      <c r="J16" s="51" t="s">
        <v>20</v>
      </c>
      <c r="K16" s="51" t="s">
        <v>21</v>
      </c>
      <c r="L16" s="51" t="s">
        <v>20</v>
      </c>
      <c r="N16" s="8" t="str">
        <f>_xlfn.XLOOKUP(H16,[1]列表数据!$B:$B,[1]列表数据!$D:$D)</f>
        <v>AMOS SUPPLY PTE LTD</v>
      </c>
      <c r="O16" s="8" t="str">
        <f>_xlfn.XLOOKUP(N16,[2]mapping!$A:$A,[2]mapping!$B:$B)</f>
        <v>01 AMOS</v>
      </c>
    </row>
    <row r="17" s="8" customFormat="1" customHeight="1" spans="1:15">
      <c r="A17" s="37"/>
      <c r="B17" s="38"/>
      <c r="C17" s="38"/>
      <c r="D17" s="38"/>
      <c r="E17" s="38"/>
      <c r="F17" s="39"/>
      <c r="G17" s="26"/>
      <c r="H17" s="25" t="s">
        <v>62</v>
      </c>
      <c r="I17" s="26">
        <v>160</v>
      </c>
      <c r="J17" s="51" t="s">
        <v>20</v>
      </c>
      <c r="K17" s="51" t="s">
        <v>21</v>
      </c>
      <c r="L17" s="51" t="s">
        <v>20</v>
      </c>
      <c r="N17" s="8" t="str">
        <f>_xlfn.XLOOKUP(H17,[1]列表数据!$B:$B,[1]列表数据!$D:$D)</f>
        <v>TominiShipping</v>
      </c>
      <c r="O17" s="8" t="str">
        <f>_xlfn.XLOOKUP(N17,[2]mapping!$A:$A,[2]mapping!$B:$B)</f>
        <v>20 TOMI</v>
      </c>
    </row>
    <row r="18" s="8" customFormat="1" customHeight="1" spans="1:15">
      <c r="A18" s="37"/>
      <c r="B18" s="38"/>
      <c r="C18" s="38"/>
      <c r="D18" s="38"/>
      <c r="E18" s="38"/>
      <c r="F18" s="39"/>
      <c r="G18" s="26"/>
      <c r="H18" s="25" t="s">
        <v>63</v>
      </c>
      <c r="I18" s="26">
        <v>100</v>
      </c>
      <c r="J18" s="51" t="s">
        <v>20</v>
      </c>
      <c r="K18" s="51" t="s">
        <v>21</v>
      </c>
      <c r="L18" s="51" t="s">
        <v>20</v>
      </c>
      <c r="N18" s="8" t="str">
        <f>_xlfn.XLOOKUP(H18,[1]列表数据!$B:$B,[1]列表数据!$D:$D)</f>
        <v>PACIFIC ROPE ENT.</v>
      </c>
      <c r="O18" s="8" t="str">
        <f>_xlfn.XLOOKUP(N18,[2]mapping!$A:$A,[2]mapping!$B:$B)</f>
        <v>16 PAC</v>
      </c>
    </row>
    <row r="19" s="8" customFormat="1" customHeight="1" spans="1:15">
      <c r="A19" s="32"/>
      <c r="B19" s="33"/>
      <c r="C19" s="33"/>
      <c r="D19" s="33"/>
      <c r="E19" s="33"/>
      <c r="F19" s="34"/>
      <c r="G19" s="26"/>
      <c r="H19" s="25" t="s">
        <v>64</v>
      </c>
      <c r="I19" s="26">
        <v>600</v>
      </c>
      <c r="J19" s="51" t="s">
        <v>20</v>
      </c>
      <c r="K19" s="51" t="s">
        <v>21</v>
      </c>
      <c r="L19" s="51" t="s">
        <v>20</v>
      </c>
      <c r="N19" s="8" t="str">
        <f>_xlfn.XLOOKUP(H19,[1]列表数据!$B:$B,[1]列表数据!$D:$D)</f>
        <v>PACIFIC ROPE ENT.</v>
      </c>
      <c r="O19" s="8" t="str">
        <f>_xlfn.XLOOKUP(N19,[2]mapping!$A:$A,[2]mapping!$B:$B)</f>
        <v>16 PAC</v>
      </c>
    </row>
    <row r="20" s="8" customFormat="1" customHeight="1" spans="1:15">
      <c r="A20" s="21">
        <v>45903</v>
      </c>
      <c r="B20" s="22" t="s">
        <v>55</v>
      </c>
      <c r="C20" s="22" t="s">
        <v>65</v>
      </c>
      <c r="D20" s="22" t="s">
        <v>17</v>
      </c>
      <c r="E20" s="22" t="s">
        <v>18</v>
      </c>
      <c r="F20" s="23">
        <v>1418</v>
      </c>
      <c r="G20" s="24">
        <v>12</v>
      </c>
      <c r="H20" s="25" t="s">
        <v>66</v>
      </c>
      <c r="I20" s="26">
        <v>1430</v>
      </c>
      <c r="J20" s="51" t="s">
        <v>20</v>
      </c>
      <c r="K20" s="51" t="s">
        <v>21</v>
      </c>
      <c r="L20" s="51" t="s">
        <v>20</v>
      </c>
      <c r="N20" s="8" t="str">
        <f>_xlfn.XLOOKUP(H20,[1]列表数据!$B:$B,[1]列表数据!$D:$D)</f>
        <v>Fleet Management Limited (HK)</v>
      </c>
      <c r="O20" s="8" t="str">
        <f>_xlfn.XLOOKUP(N20,[2]mapping!$A:$A,[2]mapping!$B:$B)</f>
        <v>06 FLEE</v>
      </c>
    </row>
    <row r="21" s="8" customFormat="1" customHeight="1" spans="1:15">
      <c r="A21" s="29">
        <v>45903</v>
      </c>
      <c r="B21" s="30" t="s">
        <v>67</v>
      </c>
      <c r="C21" s="30" t="s">
        <v>68</v>
      </c>
      <c r="D21" s="30" t="s">
        <v>17</v>
      </c>
      <c r="E21" s="30" t="s">
        <v>18</v>
      </c>
      <c r="F21" s="31">
        <v>7500</v>
      </c>
      <c r="G21" s="41"/>
      <c r="H21" s="25" t="s">
        <v>69</v>
      </c>
      <c r="I21" s="26">
        <v>7000</v>
      </c>
      <c r="J21" s="51" t="s">
        <v>20</v>
      </c>
      <c r="K21" s="51" t="s">
        <v>21</v>
      </c>
      <c r="L21" s="51" t="s">
        <v>20</v>
      </c>
      <c r="N21" s="8" t="str">
        <f>_xlfn.XLOOKUP(H21,[1]列表数据!$B:$B,[1]列表数据!$D:$D)</f>
        <v>Bernhard Schulte Shipmanagement</v>
      </c>
      <c r="O21" s="8" t="str">
        <f>_xlfn.XLOOKUP(N21,[2]mapping!$A:$A,[2]mapping!$B:$B)</f>
        <v>02 BERN</v>
      </c>
    </row>
    <row r="22" s="8" customFormat="1" customHeight="1" spans="1:15">
      <c r="A22" s="32"/>
      <c r="B22" s="33"/>
      <c r="C22" s="33"/>
      <c r="D22" s="33"/>
      <c r="E22" s="33"/>
      <c r="F22" s="34"/>
      <c r="G22" s="42"/>
      <c r="H22" s="25" t="s">
        <v>70</v>
      </c>
      <c r="I22" s="26">
        <v>500</v>
      </c>
      <c r="J22" s="51" t="s">
        <v>20</v>
      </c>
      <c r="K22" s="51" t="s">
        <v>21</v>
      </c>
      <c r="L22" s="51" t="s">
        <v>20</v>
      </c>
      <c r="N22" s="8" t="str">
        <f>_xlfn.XLOOKUP(H22,[1]列表数据!$B:$B,[1]列表数据!$D:$D)</f>
        <v>Bernhard Schulte Shipmanagement</v>
      </c>
      <c r="O22" s="8" t="str">
        <f>_xlfn.XLOOKUP(N22,[2]mapping!$A:$A,[2]mapping!$B:$B)</f>
        <v>02 BERN</v>
      </c>
    </row>
    <row r="23" s="8" customFormat="1" customHeight="1" spans="1:15">
      <c r="A23" s="29">
        <v>45903</v>
      </c>
      <c r="B23" s="30" t="s">
        <v>50</v>
      </c>
      <c r="C23" s="30" t="s">
        <v>71</v>
      </c>
      <c r="D23" s="30" t="s">
        <v>17</v>
      </c>
      <c r="E23" s="30" t="s">
        <v>18</v>
      </c>
      <c r="F23" s="31">
        <v>5788</v>
      </c>
      <c r="G23" s="41"/>
      <c r="H23" s="25" t="s">
        <v>72</v>
      </c>
      <c r="I23" s="26">
        <v>5496</v>
      </c>
      <c r="J23" s="51" t="s">
        <v>20</v>
      </c>
      <c r="K23" s="51" t="s">
        <v>21</v>
      </c>
      <c r="L23" s="51" t="s">
        <v>20</v>
      </c>
      <c r="M23" s="13" t="s">
        <v>73</v>
      </c>
      <c r="N23" s="8" t="str">
        <f>_xlfn.XLOOKUP(H23,[1]列表数据!$B:$B,[1]列表数据!$D:$D)</f>
        <v>Seaspan Ship Management Ltd</v>
      </c>
      <c r="O23" s="8" t="str">
        <f>_xlfn.XLOOKUP(N23,[2]mapping!$A:$A,[2]mapping!$B:$B)</f>
        <v>19 Seaspan</v>
      </c>
    </row>
    <row r="24" s="8" customFormat="1" customHeight="1" spans="1:15">
      <c r="A24" s="32"/>
      <c r="B24" s="33"/>
      <c r="C24" s="33"/>
      <c r="D24" s="33"/>
      <c r="E24" s="33"/>
      <c r="F24" s="34"/>
      <c r="G24" s="42"/>
      <c r="H24" s="25" t="s">
        <v>74</v>
      </c>
      <c r="I24" s="26">
        <v>200</v>
      </c>
      <c r="J24" s="51" t="s">
        <v>20</v>
      </c>
      <c r="K24" s="51" t="s">
        <v>21</v>
      </c>
      <c r="L24" s="51" t="s">
        <v>20</v>
      </c>
      <c r="M24" s="13"/>
      <c r="N24" s="8" t="str">
        <f>_xlfn.XLOOKUP(H24,[1]列表数据!$B:$B,[1]列表数据!$D:$D)</f>
        <v>Seaspan Ship Management Ltd</v>
      </c>
      <c r="O24" s="8" t="str">
        <f>_xlfn.XLOOKUP(N24,[2]mapping!$A:$A,[2]mapping!$B:$B)</f>
        <v>19 Seaspan</v>
      </c>
    </row>
    <row r="25" s="8" customFormat="1" customHeight="1" spans="1:16">
      <c r="A25" s="21">
        <v>45903</v>
      </c>
      <c r="B25" s="22" t="s">
        <v>75</v>
      </c>
      <c r="C25" s="22" t="s">
        <v>76</v>
      </c>
      <c r="D25" s="22" t="s">
        <v>24</v>
      </c>
      <c r="E25" s="22" t="s">
        <v>25</v>
      </c>
      <c r="F25" s="23">
        <v>8440</v>
      </c>
      <c r="G25" s="26"/>
      <c r="H25" s="25" t="s">
        <v>77</v>
      </c>
      <c r="I25" s="26">
        <v>8440</v>
      </c>
      <c r="J25" s="51" t="s">
        <v>20</v>
      </c>
      <c r="K25" s="51" t="s">
        <v>21</v>
      </c>
      <c r="L25" s="51" t="s">
        <v>20</v>
      </c>
      <c r="N25" s="8" t="str">
        <f>_xlfn.XLOOKUP(H25,[1]列表数据!$B:$B,[1]列表数据!$D:$D)</f>
        <v>上海神通海运有限公司</v>
      </c>
      <c r="O25" s="8" t="str">
        <f>_xlfn.XLOOKUP(N25,[2]mapping!$A:$A,[2]mapping!$B:$B)</f>
        <v>19上海神通</v>
      </c>
      <c r="P25" s="75" t="s">
        <v>78</v>
      </c>
    </row>
    <row r="26" s="8" customFormat="1" customHeight="1" spans="1:15">
      <c r="A26" s="29">
        <v>45903</v>
      </c>
      <c r="B26" s="30" t="s">
        <v>55</v>
      </c>
      <c r="C26" s="30" t="s">
        <v>79</v>
      </c>
      <c r="D26" s="30" t="s">
        <v>17</v>
      </c>
      <c r="E26" s="30" t="s">
        <v>18</v>
      </c>
      <c r="F26" s="31">
        <v>16548</v>
      </c>
      <c r="G26" s="24">
        <v>12</v>
      </c>
      <c r="H26" s="25" t="s">
        <v>80</v>
      </c>
      <c r="I26" s="26">
        <v>11200</v>
      </c>
      <c r="J26" s="51" t="s">
        <v>20</v>
      </c>
      <c r="K26" s="51" t="s">
        <v>20</v>
      </c>
      <c r="L26" s="51" t="s">
        <v>20</v>
      </c>
      <c r="N26" s="8" t="str">
        <f>_xlfn.XLOOKUP(H26,[1]列表数据!$B:$B,[1]列表数据!$D:$D)</f>
        <v>Fleet Management Limited (HK)</v>
      </c>
      <c r="O26" s="8" t="str">
        <f>_xlfn.XLOOKUP(N26,[2]mapping!$A:$A,[2]mapping!$B:$B)</f>
        <v>06 FLEE</v>
      </c>
    </row>
    <row r="27" s="8" customFormat="1" customHeight="1" spans="1:15">
      <c r="A27" s="37"/>
      <c r="B27" s="38"/>
      <c r="C27" s="38"/>
      <c r="D27" s="38"/>
      <c r="E27" s="38"/>
      <c r="F27" s="39"/>
      <c r="G27" s="40"/>
      <c r="H27" s="25" t="s">
        <v>81</v>
      </c>
      <c r="I27" s="26">
        <v>2580</v>
      </c>
      <c r="J27" s="51" t="s">
        <v>20</v>
      </c>
      <c r="K27" s="51" t="s">
        <v>21</v>
      </c>
      <c r="L27" s="51" t="s">
        <v>20</v>
      </c>
      <c r="N27" s="8" t="str">
        <f>_xlfn.XLOOKUP(H27,[1]列表数据!$B:$B,[1]列表数据!$D:$D)</f>
        <v>Fleet Management Limited (HK)</v>
      </c>
      <c r="O27" s="8" t="str">
        <f>_xlfn.XLOOKUP(N27,[2]mapping!$A:$A,[2]mapping!$B:$B)</f>
        <v>06 FLEE</v>
      </c>
    </row>
    <row r="28" s="8" customFormat="1" customHeight="1" spans="1:15">
      <c r="A28" s="32"/>
      <c r="B28" s="33"/>
      <c r="C28" s="33"/>
      <c r="D28" s="33"/>
      <c r="E28" s="33"/>
      <c r="F28" s="34"/>
      <c r="G28" s="26"/>
      <c r="H28" s="25" t="s">
        <v>82</v>
      </c>
      <c r="I28" s="26">
        <v>2780</v>
      </c>
      <c r="J28" s="51" t="s">
        <v>20</v>
      </c>
      <c r="K28" s="51" t="s">
        <v>21</v>
      </c>
      <c r="L28" s="51" t="s">
        <v>20</v>
      </c>
      <c r="N28" s="8" t="str">
        <f>_xlfn.XLOOKUP(H28,[1]列表数据!$B:$B,[1]列表数据!$D:$D)</f>
        <v>Fleet Management Limited (HK)</v>
      </c>
      <c r="O28" s="8" t="str">
        <f>_xlfn.XLOOKUP(N28,[2]mapping!$A:$A,[2]mapping!$B:$B)</f>
        <v>06 FLEE</v>
      </c>
    </row>
    <row r="29" s="8" customFormat="1" customHeight="1" spans="1:15">
      <c r="A29" s="29">
        <v>45904</v>
      </c>
      <c r="B29" s="30" t="s">
        <v>46</v>
      </c>
      <c r="C29" s="30" t="s">
        <v>83</v>
      </c>
      <c r="D29" s="30" t="s">
        <v>17</v>
      </c>
      <c r="E29" s="30" t="s">
        <v>18</v>
      </c>
      <c r="F29" s="31">
        <v>24344</v>
      </c>
      <c r="G29" s="24">
        <v>36</v>
      </c>
      <c r="H29" s="25" t="s">
        <v>84</v>
      </c>
      <c r="I29" s="26">
        <v>11200</v>
      </c>
      <c r="J29" s="51" t="s">
        <v>20</v>
      </c>
      <c r="K29" s="51" t="s">
        <v>21</v>
      </c>
      <c r="L29" s="51" t="s">
        <v>20</v>
      </c>
      <c r="N29" s="8" t="str">
        <f>_xlfn.XLOOKUP(H29,[1]列表数据!$B:$B,[1]列表数据!$D:$D)</f>
        <v>Pacific International Lines （Pte）Ltd</v>
      </c>
      <c r="O29" s="8" t="str">
        <f>_xlfn.XLOOKUP(N29,[2]mapping!$A:$A,[2]mapping!$B:$B)</f>
        <v>16 Pacific</v>
      </c>
    </row>
    <row r="30" s="8" customFormat="1" customHeight="1" spans="1:15">
      <c r="A30" s="37"/>
      <c r="B30" s="38" t="s">
        <v>46</v>
      </c>
      <c r="C30" s="38"/>
      <c r="D30" s="38" t="s">
        <v>17</v>
      </c>
      <c r="E30" s="38" t="s">
        <v>18</v>
      </c>
      <c r="F30" s="39"/>
      <c r="G30" s="26"/>
      <c r="H30" s="25" t="s">
        <v>85</v>
      </c>
      <c r="I30" s="26">
        <v>6040</v>
      </c>
      <c r="J30" s="51" t="s">
        <v>20</v>
      </c>
      <c r="K30" s="51" t="s">
        <v>21</v>
      </c>
      <c r="L30" s="51" t="s">
        <v>20</v>
      </c>
      <c r="N30" s="8" t="str">
        <f>_xlfn.XLOOKUP(H30,[1]列表数据!$B:$B,[1]列表数据!$D:$D)</f>
        <v>Pacific International Lines （Pte）Ltd</v>
      </c>
      <c r="O30" s="8" t="str">
        <f>_xlfn.XLOOKUP(N30,[2]mapping!$A:$A,[2]mapping!$B:$B)</f>
        <v>16 Pacific</v>
      </c>
    </row>
    <row r="31" s="8" customFormat="1" customHeight="1" spans="1:15">
      <c r="A31" s="37"/>
      <c r="B31" s="38" t="s">
        <v>46</v>
      </c>
      <c r="C31" s="38"/>
      <c r="D31" s="38" t="s">
        <v>17</v>
      </c>
      <c r="E31" s="38" t="s">
        <v>18</v>
      </c>
      <c r="F31" s="39"/>
      <c r="G31" s="26"/>
      <c r="H31" s="25" t="s">
        <v>86</v>
      </c>
      <c r="I31" s="26">
        <v>2380</v>
      </c>
      <c r="J31" s="51" t="s">
        <v>20</v>
      </c>
      <c r="K31" s="51" t="s">
        <v>21</v>
      </c>
      <c r="L31" s="51" t="s">
        <v>20</v>
      </c>
      <c r="N31" s="8" t="str">
        <f>_xlfn.XLOOKUP(H31,[1]列表数据!$B:$B,[1]列表数据!$D:$D)</f>
        <v>Pacific International Lines （Pte）Ltd</v>
      </c>
      <c r="O31" s="8" t="str">
        <f>_xlfn.XLOOKUP(N31,[2]mapping!$A:$A,[2]mapping!$B:$B)</f>
        <v>16 Pacific</v>
      </c>
    </row>
    <row r="32" s="8" customFormat="1" customHeight="1" spans="1:15">
      <c r="A32" s="32"/>
      <c r="B32" s="33"/>
      <c r="C32" s="33"/>
      <c r="D32" s="33"/>
      <c r="E32" s="33"/>
      <c r="F32" s="34"/>
      <c r="G32" s="26"/>
      <c r="H32" s="25" t="s">
        <v>87</v>
      </c>
      <c r="I32" s="26">
        <v>4760</v>
      </c>
      <c r="J32" s="51" t="s">
        <v>20</v>
      </c>
      <c r="K32" s="51" t="s">
        <v>21</v>
      </c>
      <c r="L32" s="51" t="s">
        <v>20</v>
      </c>
      <c r="N32" s="8" t="str">
        <f>_xlfn.XLOOKUP(H32,[1]列表数据!$B:$B,[1]列表数据!$D:$D)</f>
        <v>Pacific International Lines （Pte）Ltd</v>
      </c>
      <c r="O32" s="8" t="str">
        <f>_xlfn.XLOOKUP(N32,[2]mapping!$A:$A,[2]mapping!$B:$B)</f>
        <v>16 Pacific</v>
      </c>
    </row>
    <row r="33" s="8" customFormat="1" customHeight="1" spans="1:15">
      <c r="A33" s="29">
        <v>45904</v>
      </c>
      <c r="B33" s="30" t="s">
        <v>55</v>
      </c>
      <c r="C33" s="30" t="s">
        <v>88</v>
      </c>
      <c r="D33" s="30" t="s">
        <v>17</v>
      </c>
      <c r="E33" s="30" t="s">
        <v>18</v>
      </c>
      <c r="F33" s="31">
        <v>15390</v>
      </c>
      <c r="G33" s="41"/>
      <c r="H33" s="25" t="s">
        <v>89</v>
      </c>
      <c r="I33" s="26">
        <v>13940</v>
      </c>
      <c r="J33" s="51" t="s">
        <v>20</v>
      </c>
      <c r="K33" s="51" t="s">
        <v>21</v>
      </c>
      <c r="L33" s="51" t="s">
        <v>20</v>
      </c>
      <c r="N33" s="8" t="str">
        <f>_xlfn.XLOOKUP(H33,[1]列表数据!$B:$B,[1]列表数据!$D:$D)</f>
        <v>Thenamaris (Ships Management) Inc.</v>
      </c>
      <c r="O33" s="8" t="str">
        <f>_xlfn.XLOOKUP(N33,[2]mapping!$A:$A,[2]mapping!$B:$B)</f>
        <v>20 Then</v>
      </c>
    </row>
    <row r="34" s="8" customFormat="1" customHeight="1" spans="1:15">
      <c r="A34" s="32"/>
      <c r="B34" s="33"/>
      <c r="C34" s="33"/>
      <c r="D34" s="33"/>
      <c r="E34" s="33"/>
      <c r="F34" s="34"/>
      <c r="G34" s="42"/>
      <c r="H34" s="25" t="s">
        <v>90</v>
      </c>
      <c r="I34" s="26">
        <v>1450</v>
      </c>
      <c r="J34" s="51" t="s">
        <v>20</v>
      </c>
      <c r="K34" s="51" t="s">
        <v>21</v>
      </c>
      <c r="L34" s="51" t="s">
        <v>20</v>
      </c>
      <c r="N34" s="8" t="str">
        <f>_xlfn.XLOOKUP(H34,[1]列表数据!$B:$B,[1]列表数据!$D:$D)</f>
        <v>Thenamaris (Ships Management) Inc.</v>
      </c>
      <c r="O34" s="8" t="str">
        <f>_xlfn.XLOOKUP(N34,[2]mapping!$A:$A,[2]mapping!$B:$B)</f>
        <v>20 Then</v>
      </c>
    </row>
    <row r="35" s="8" customFormat="1" customHeight="1" spans="1:15">
      <c r="A35" s="21">
        <v>45904</v>
      </c>
      <c r="B35" s="22" t="s">
        <v>46</v>
      </c>
      <c r="C35" s="22" t="s">
        <v>91</v>
      </c>
      <c r="D35" s="22" t="s">
        <v>17</v>
      </c>
      <c r="E35" s="22" t="s">
        <v>18</v>
      </c>
      <c r="F35" s="23">
        <v>11358.5</v>
      </c>
      <c r="G35" s="24">
        <v>41.5</v>
      </c>
      <c r="H35" s="25" t="s">
        <v>92</v>
      </c>
      <c r="I35" s="26">
        <v>11400</v>
      </c>
      <c r="J35" s="51" t="s">
        <v>20</v>
      </c>
      <c r="K35" s="51" t="s">
        <v>21</v>
      </c>
      <c r="L35" s="51" t="s">
        <v>20</v>
      </c>
      <c r="N35" s="8" t="str">
        <f>_xlfn.XLOOKUP(H35,[1]列表数据!$B:$B,[1]列表数据!$D:$D)</f>
        <v>Italia Marittima S.p.A</v>
      </c>
      <c r="O35" s="8" t="str">
        <f>_xlfn.XLOOKUP(N35,[2]mapping!$A:$A,[2]mapping!$B:$B)</f>
        <v>09 Italia</v>
      </c>
    </row>
    <row r="36" s="8" customFormat="1" customHeight="1" spans="1:15">
      <c r="A36" s="21">
        <v>45904</v>
      </c>
      <c r="B36" s="22" t="s">
        <v>67</v>
      </c>
      <c r="C36" s="22" t="s">
        <v>93</v>
      </c>
      <c r="D36" s="22" t="s">
        <v>17</v>
      </c>
      <c r="E36" s="22" t="s">
        <v>18</v>
      </c>
      <c r="F36" s="23">
        <v>4700</v>
      </c>
      <c r="G36" s="26"/>
      <c r="H36" s="25" t="s">
        <v>94</v>
      </c>
      <c r="I36" s="26">
        <v>4700</v>
      </c>
      <c r="J36" s="51" t="s">
        <v>20</v>
      </c>
      <c r="K36" s="51" t="s">
        <v>21</v>
      </c>
      <c r="L36" s="51" t="s">
        <v>20</v>
      </c>
      <c r="N36" s="74" t="s">
        <v>95</v>
      </c>
      <c r="O36" s="8" t="str">
        <f>_xlfn.XLOOKUP(N36,[2]mapping!$A:$A,[2]mapping!$B:$B)</f>
        <v>19 Soec</v>
      </c>
    </row>
    <row r="37" s="8" customFormat="1" customHeight="1" spans="1:15">
      <c r="A37" s="21">
        <v>45904</v>
      </c>
      <c r="B37" s="22" t="s">
        <v>50</v>
      </c>
      <c r="C37" s="22" t="s">
        <v>96</v>
      </c>
      <c r="D37" s="22" t="s">
        <v>17</v>
      </c>
      <c r="E37" s="22" t="s">
        <v>18</v>
      </c>
      <c r="F37" s="23">
        <v>3830</v>
      </c>
      <c r="G37" s="26"/>
      <c r="H37" s="25" t="s">
        <v>97</v>
      </c>
      <c r="I37" s="26">
        <v>3830</v>
      </c>
      <c r="J37" s="51" t="s">
        <v>20</v>
      </c>
      <c r="K37" s="51" t="s">
        <v>21</v>
      </c>
      <c r="L37" s="51" t="s">
        <v>20</v>
      </c>
      <c r="N37" s="8" t="str">
        <f>_xlfn.XLOOKUP(H37,[1]列表数据!$B:$B,[1]列表数据!$D:$D)</f>
        <v>Anglo-eastern</v>
      </c>
      <c r="O37" s="8" t="str">
        <f>_xlfn.XLOOKUP(N37,[2]mapping!$A:$A,[2]mapping!$B:$B)</f>
        <v>01 ANGLO-A</v>
      </c>
    </row>
    <row r="38" s="8" customFormat="1" customHeight="1" spans="1:15">
      <c r="A38" s="21">
        <v>45904</v>
      </c>
      <c r="B38" s="22" t="s">
        <v>15</v>
      </c>
      <c r="C38" s="22" t="s">
        <v>98</v>
      </c>
      <c r="D38" s="22" t="s">
        <v>17</v>
      </c>
      <c r="E38" s="22" t="s">
        <v>18</v>
      </c>
      <c r="F38" s="23">
        <v>2399</v>
      </c>
      <c r="G38" s="26"/>
      <c r="H38" s="25" t="s">
        <v>99</v>
      </c>
      <c r="I38" s="26">
        <f>SUM(F38:G38)</f>
        <v>2399</v>
      </c>
      <c r="J38" s="51"/>
      <c r="K38" s="51"/>
      <c r="L38" s="22"/>
      <c r="N38" s="8" t="str">
        <f>_xlfn.XLOOKUP(H38,[1]列表数据!$B:$B,[1]列表数据!$D:$D)</f>
        <v>MSC CYPRUS</v>
      </c>
      <c r="O38" s="75" t="s">
        <v>100</v>
      </c>
    </row>
    <row r="39" s="8" customFormat="1" customHeight="1" spans="1:15">
      <c r="A39" s="21">
        <v>45904</v>
      </c>
      <c r="B39" s="22" t="s">
        <v>40</v>
      </c>
      <c r="C39" s="22" t="s">
        <v>101</v>
      </c>
      <c r="D39" s="22" t="s">
        <v>102</v>
      </c>
      <c r="E39" s="22" t="s">
        <v>18</v>
      </c>
      <c r="F39" s="23">
        <v>2255</v>
      </c>
      <c r="G39" s="26"/>
      <c r="H39" s="25" t="s">
        <v>103</v>
      </c>
      <c r="I39" s="26">
        <v>2255</v>
      </c>
      <c r="J39" s="51" t="s">
        <v>20</v>
      </c>
      <c r="K39" s="51" t="s">
        <v>21</v>
      </c>
      <c r="L39" s="51" t="s">
        <v>20</v>
      </c>
      <c r="N39" s="74" t="s">
        <v>104</v>
      </c>
      <c r="O39" s="8" t="str">
        <f>_xlfn.XLOOKUP(N39,[2]mapping!$A:$A,[2]mapping!$B:$B)</f>
        <v>30 CONN</v>
      </c>
    </row>
    <row r="40" s="8" customFormat="1" customHeight="1" spans="1:15">
      <c r="A40" s="29">
        <v>45904</v>
      </c>
      <c r="B40" s="30" t="s">
        <v>55</v>
      </c>
      <c r="C40" s="30" t="s">
        <v>105</v>
      </c>
      <c r="D40" s="30" t="s">
        <v>102</v>
      </c>
      <c r="E40" s="30" t="s">
        <v>18</v>
      </c>
      <c r="F40" s="31">
        <v>800</v>
      </c>
      <c r="G40" s="41"/>
      <c r="H40" s="25" t="s">
        <v>106</v>
      </c>
      <c r="I40" s="26">
        <v>600</v>
      </c>
      <c r="J40" s="51" t="s">
        <v>20</v>
      </c>
      <c r="K40" s="51" t="s">
        <v>21</v>
      </c>
      <c r="L40" s="51" t="s">
        <v>20</v>
      </c>
      <c r="N40" s="8" t="str">
        <f>_xlfn.XLOOKUP(H40,[1]列表数据!$B:$B,[1]列表数据!$D:$D)</f>
        <v>Fleet Management Limited (HK)</v>
      </c>
      <c r="O40" s="8" t="str">
        <f>_xlfn.XLOOKUP(N40,[2]mapping!$A:$A,[2]mapping!$B:$B)</f>
        <v>06 FLEE</v>
      </c>
    </row>
    <row r="41" s="8" customFormat="1" customHeight="1" spans="1:15">
      <c r="A41" s="32"/>
      <c r="B41" s="33"/>
      <c r="C41" s="33"/>
      <c r="D41" s="33"/>
      <c r="E41" s="33"/>
      <c r="F41" s="34"/>
      <c r="G41" s="42"/>
      <c r="H41" s="25" t="s">
        <v>107</v>
      </c>
      <c r="I41" s="26">
        <v>200</v>
      </c>
      <c r="J41" s="51" t="s">
        <v>20</v>
      </c>
      <c r="K41" s="51" t="s">
        <v>20</v>
      </c>
      <c r="L41" s="51" t="s">
        <v>20</v>
      </c>
      <c r="N41" s="8" t="str">
        <f>_xlfn.XLOOKUP(H41,[1]列表数据!$B:$B,[1]列表数据!$D:$D)</f>
        <v>Fleet Management Limited (HK)</v>
      </c>
      <c r="O41" s="8" t="str">
        <f>_xlfn.XLOOKUP(N41,[2]mapping!$A:$A,[2]mapping!$B:$B)</f>
        <v>06 FLEE</v>
      </c>
    </row>
    <row r="42" s="8" customFormat="1" customHeight="1" spans="1:15">
      <c r="A42" s="21">
        <v>45904</v>
      </c>
      <c r="B42" s="22" t="s">
        <v>67</v>
      </c>
      <c r="C42" s="22" t="s">
        <v>108</v>
      </c>
      <c r="D42" s="22" t="s">
        <v>17</v>
      </c>
      <c r="E42" s="22" t="s">
        <v>18</v>
      </c>
      <c r="F42" s="23">
        <v>2390</v>
      </c>
      <c r="G42" s="26"/>
      <c r="H42" s="25" t="s">
        <v>109</v>
      </c>
      <c r="I42" s="26">
        <v>2390</v>
      </c>
      <c r="J42" s="51" t="s">
        <v>20</v>
      </c>
      <c r="K42" s="51" t="s">
        <v>21</v>
      </c>
      <c r="L42" s="51" t="s">
        <v>20</v>
      </c>
      <c r="N42" s="8" t="str">
        <f>_xlfn.XLOOKUP(H42,[1]列表数据!$B:$B,[1]列表数据!$D:$D)</f>
        <v>Unity Ship Management Ltd</v>
      </c>
      <c r="O42" s="8" t="str">
        <f>_xlfn.XLOOKUP(N42,[2]mapping!$A:$A,[2]mapping!$B:$B)</f>
        <v>21Unity Ship</v>
      </c>
    </row>
    <row r="43" s="8" customFormat="1" customHeight="1" spans="1:15">
      <c r="A43" s="21">
        <v>45904</v>
      </c>
      <c r="B43" s="22" t="s">
        <v>36</v>
      </c>
      <c r="C43" s="22" t="s">
        <v>110</v>
      </c>
      <c r="D43" s="22" t="s">
        <v>102</v>
      </c>
      <c r="E43" s="22" t="s">
        <v>18</v>
      </c>
      <c r="F43" s="23">
        <v>1690</v>
      </c>
      <c r="G43" s="26"/>
      <c r="H43" s="25" t="s">
        <v>111</v>
      </c>
      <c r="I43" s="26">
        <v>1690</v>
      </c>
      <c r="J43" s="51" t="s">
        <v>27</v>
      </c>
      <c r="K43" s="51" t="s">
        <v>21</v>
      </c>
      <c r="L43" s="51" t="s">
        <v>20</v>
      </c>
      <c r="M43" s="8" t="s">
        <v>112</v>
      </c>
      <c r="N43" s="8" t="str">
        <f>_xlfn.XLOOKUP(H43,[1]列表数据!$B:$B,[1]列表数据!$D:$D)</f>
        <v>Flamingo Shipping Agency L.L.C.</v>
      </c>
      <c r="O43" s="8" t="str">
        <f>_xlfn.XLOOKUP(N43,[2]mapping!$A:$A,[2]mapping!$B:$B)</f>
        <v>Flamingo Shipping Agency</v>
      </c>
    </row>
    <row r="44" s="8" customFormat="1" ht="13.5" spans="1:15">
      <c r="A44" s="21">
        <v>45905</v>
      </c>
      <c r="B44" s="22" t="s">
        <v>113</v>
      </c>
      <c r="C44" s="43" t="s">
        <v>114</v>
      </c>
      <c r="D44" s="22" t="s">
        <v>17</v>
      </c>
      <c r="E44" s="22" t="s">
        <v>18</v>
      </c>
      <c r="F44" s="24">
        <v>3305</v>
      </c>
      <c r="G44" s="26"/>
      <c r="H44" s="25" t="s">
        <v>115</v>
      </c>
      <c r="I44" s="26">
        <v>3305</v>
      </c>
      <c r="J44" s="51" t="s">
        <v>20</v>
      </c>
      <c r="K44" s="51" t="s">
        <v>21</v>
      </c>
      <c r="L44" s="51" t="s">
        <v>20</v>
      </c>
      <c r="N44" s="52" t="s">
        <v>114</v>
      </c>
      <c r="O44" s="8" t="str">
        <f>_xlfn.XLOOKUP(N44,[2]mapping!$A:$A,[2]mapping!$B:$B)</f>
        <v>INDOCHINASHIPPING LIMITED</v>
      </c>
    </row>
    <row r="45" s="8" customFormat="1" customHeight="1" spans="1:15">
      <c r="A45" s="21">
        <v>45905</v>
      </c>
      <c r="B45" s="22" t="s">
        <v>15</v>
      </c>
      <c r="C45" s="22" t="s">
        <v>116</v>
      </c>
      <c r="D45" s="22" t="s">
        <v>17</v>
      </c>
      <c r="E45" s="22" t="s">
        <v>18</v>
      </c>
      <c r="F45" s="23">
        <v>4835</v>
      </c>
      <c r="G45" s="26"/>
      <c r="H45" s="25" t="s">
        <v>117</v>
      </c>
      <c r="I45" s="26">
        <f>SUM(F45:G45)</f>
        <v>4835</v>
      </c>
      <c r="J45" s="51"/>
      <c r="K45" s="51"/>
      <c r="L45" s="22"/>
      <c r="N45" s="8" t="str">
        <f>_xlfn.XLOOKUP(H45,[1]列表数据!$B:$B,[1]列表数据!$D:$D)</f>
        <v>MSC CYPRUS</v>
      </c>
      <c r="O45" s="75" t="s">
        <v>100</v>
      </c>
    </row>
    <row r="46" s="8" customFormat="1" customHeight="1" spans="1:15">
      <c r="A46" s="29">
        <v>45905</v>
      </c>
      <c r="B46" s="30" t="s">
        <v>67</v>
      </c>
      <c r="C46" s="30" t="s">
        <v>118</v>
      </c>
      <c r="D46" s="30" t="s">
        <v>17</v>
      </c>
      <c r="E46" s="30" t="s">
        <v>18</v>
      </c>
      <c r="F46" s="31">
        <v>31735</v>
      </c>
      <c r="G46" s="24">
        <v>21</v>
      </c>
      <c r="H46" s="25" t="s">
        <v>119</v>
      </c>
      <c r="I46" s="26">
        <v>23368</v>
      </c>
      <c r="J46" s="51" t="s">
        <v>20</v>
      </c>
      <c r="K46" s="51" t="s">
        <v>21</v>
      </c>
      <c r="L46" s="51" t="s">
        <v>20</v>
      </c>
      <c r="N46" s="8" t="str">
        <f>_xlfn.XLOOKUP(H46,[1]列表数据!$B:$B,[1]列表数据!$D:$D)</f>
        <v>Bernhard Schulte Shipmanagement</v>
      </c>
      <c r="O46" s="8" t="str">
        <f>_xlfn.XLOOKUP(N46,[2]mapping!$A:$A,[2]mapping!$B:$B)</f>
        <v>02 BERN</v>
      </c>
    </row>
    <row r="47" s="8" customFormat="1" customHeight="1" spans="1:15">
      <c r="A47" s="32"/>
      <c r="B47" s="33"/>
      <c r="C47" s="33"/>
      <c r="D47" s="33"/>
      <c r="E47" s="33"/>
      <c r="F47" s="34"/>
      <c r="G47" s="26"/>
      <c r="H47" s="25" t="s">
        <v>120</v>
      </c>
      <c r="I47" s="26">
        <v>8388</v>
      </c>
      <c r="J47" s="51" t="s">
        <v>20</v>
      </c>
      <c r="K47" s="51" t="s">
        <v>21</v>
      </c>
      <c r="L47" s="51" t="s">
        <v>20</v>
      </c>
      <c r="N47" s="8" t="str">
        <f>_xlfn.XLOOKUP(H47,[1]列表数据!$B:$B,[1]列表数据!$D:$D)</f>
        <v>Bernhard Schulte Shipmanagement</v>
      </c>
      <c r="O47" s="8" t="str">
        <f>_xlfn.XLOOKUP(N47,[2]mapping!$A:$A,[2]mapping!$B:$B)</f>
        <v>02 BERN</v>
      </c>
    </row>
    <row r="48" s="8" customFormat="1" customHeight="1" spans="1:15">
      <c r="A48" s="29">
        <v>45905</v>
      </c>
      <c r="B48" s="30" t="s">
        <v>36</v>
      </c>
      <c r="C48" s="30" t="s">
        <v>121</v>
      </c>
      <c r="D48" s="30" t="s">
        <v>102</v>
      </c>
      <c r="E48" s="30" t="s">
        <v>18</v>
      </c>
      <c r="F48" s="31">
        <v>31202</v>
      </c>
      <c r="G48" s="41"/>
      <c r="H48" s="25" t="s">
        <v>122</v>
      </c>
      <c r="I48" s="26">
        <v>5442</v>
      </c>
      <c r="J48" s="51" t="s">
        <v>20</v>
      </c>
      <c r="K48" s="51" t="s">
        <v>21</v>
      </c>
      <c r="L48" s="51" t="s">
        <v>20</v>
      </c>
      <c r="N48" s="8" t="str">
        <f>_xlfn.XLOOKUP(H48,[1]列表数据!$B:$B,[1]列表数据!$D:$D)</f>
        <v>GFS Ship Management</v>
      </c>
      <c r="O48" s="8" t="str">
        <f>_xlfn.XLOOKUP(N48,[2]mapping!$A:$A,[2]mapping!$B:$B)</f>
        <v>GFS Ship Management</v>
      </c>
    </row>
    <row r="49" s="8" customFormat="1" customHeight="1" spans="1:15">
      <c r="A49" s="37"/>
      <c r="B49" s="38"/>
      <c r="C49" s="38"/>
      <c r="D49" s="38"/>
      <c r="E49" s="38"/>
      <c r="F49" s="39"/>
      <c r="G49" s="44"/>
      <c r="H49" s="25" t="s">
        <v>123</v>
      </c>
      <c r="I49" s="26">
        <v>7680</v>
      </c>
      <c r="J49" s="51" t="s">
        <v>20</v>
      </c>
      <c r="K49" s="51" t="s">
        <v>21</v>
      </c>
      <c r="L49" s="51" t="s">
        <v>20</v>
      </c>
      <c r="N49" s="8" t="str">
        <f>_xlfn.XLOOKUP(H49,[1]列表数据!$B:$B,[1]列表数据!$D:$D)</f>
        <v>GFS Ship Management</v>
      </c>
      <c r="O49" s="8" t="str">
        <f>_xlfn.XLOOKUP(N49,[2]mapping!$A:$A,[2]mapping!$B:$B)</f>
        <v>GFS Ship Management</v>
      </c>
    </row>
    <row r="50" s="8" customFormat="1" customHeight="1" spans="1:15">
      <c r="A50" s="32"/>
      <c r="B50" s="33"/>
      <c r="C50" s="33"/>
      <c r="D50" s="33"/>
      <c r="E50" s="33"/>
      <c r="F50" s="34"/>
      <c r="G50" s="42"/>
      <c r="H50" s="25" t="s">
        <v>124</v>
      </c>
      <c r="I50" s="26">
        <v>18080</v>
      </c>
      <c r="J50" s="51" t="s">
        <v>20</v>
      </c>
      <c r="K50" s="51" t="s">
        <v>21</v>
      </c>
      <c r="L50" s="51" t="s">
        <v>20</v>
      </c>
      <c r="N50" s="8" t="str">
        <f>_xlfn.XLOOKUP(H50,[1]列表数据!$B:$B,[1]列表数据!$D:$D)</f>
        <v>GFS Ship Management</v>
      </c>
      <c r="O50" s="8" t="str">
        <f>_xlfn.XLOOKUP(N50,[2]mapping!$A:$A,[2]mapping!$B:$B)</f>
        <v>GFS Ship Management</v>
      </c>
    </row>
    <row r="51" s="8" customFormat="1" customHeight="1" spans="1:16">
      <c r="A51" s="21">
        <v>45905</v>
      </c>
      <c r="B51" s="22" t="s">
        <v>36</v>
      </c>
      <c r="C51" s="22" t="s">
        <v>125</v>
      </c>
      <c r="D51" s="22" t="s">
        <v>24</v>
      </c>
      <c r="E51" s="22" t="s">
        <v>25</v>
      </c>
      <c r="F51" s="23">
        <v>1955</v>
      </c>
      <c r="G51" s="26"/>
      <c r="H51" s="25" t="s">
        <v>126</v>
      </c>
      <c r="I51" s="26">
        <v>1955</v>
      </c>
      <c r="J51" s="51" t="s">
        <v>27</v>
      </c>
      <c r="K51" s="51" t="s">
        <v>21</v>
      </c>
      <c r="L51" s="51" t="s">
        <v>20</v>
      </c>
      <c r="M51" s="8" t="s">
        <v>28</v>
      </c>
      <c r="N51" s="8" t="str">
        <f>_xlfn.XLOOKUP(H51,[1]列表数据!$B:$B,[1]列表数据!$D:$D)</f>
        <v>Korabelnoe Delo LTD</v>
      </c>
      <c r="O51" s="8" t="str">
        <f>_xlfn.XLOOKUP(N51,[2]mapping!$A:$A,[2]mapping!$B:$B)</f>
        <v>11 Korabelnoe</v>
      </c>
      <c r="P51" s="75" t="s">
        <v>127</v>
      </c>
    </row>
    <row r="52" s="8" customFormat="1" customHeight="1" spans="1:15">
      <c r="A52" s="29">
        <v>45905</v>
      </c>
      <c r="B52" s="30" t="s">
        <v>50</v>
      </c>
      <c r="C52" s="30" t="s">
        <v>128</v>
      </c>
      <c r="D52" s="30" t="s">
        <v>17</v>
      </c>
      <c r="E52" s="30" t="s">
        <v>18</v>
      </c>
      <c r="F52" s="31">
        <v>77947</v>
      </c>
      <c r="G52" s="24">
        <v>11</v>
      </c>
      <c r="H52" s="25" t="s">
        <v>129</v>
      </c>
      <c r="I52" s="26">
        <v>38979</v>
      </c>
      <c r="J52" s="51" t="s">
        <v>20</v>
      </c>
      <c r="K52" s="51" t="s">
        <v>21</v>
      </c>
      <c r="L52" s="51" t="s">
        <v>20</v>
      </c>
      <c r="N52" s="8" t="str">
        <f>_xlfn.XLOOKUP(H52,[1]列表数据!$B:$B,[1]列表数据!$D:$D)</f>
        <v>Anglo-eastern</v>
      </c>
      <c r="O52" s="8" t="str">
        <f>_xlfn.XLOOKUP(N52,[2]mapping!$A:$A,[2]mapping!$B:$B)</f>
        <v>01 ANGLO-A</v>
      </c>
    </row>
    <row r="53" s="8" customFormat="1" customHeight="1" spans="1:15">
      <c r="A53" s="32"/>
      <c r="B53" s="33" t="s">
        <v>50</v>
      </c>
      <c r="C53" s="33"/>
      <c r="D53" s="33" t="s">
        <v>17</v>
      </c>
      <c r="E53" s="33" t="s">
        <v>18</v>
      </c>
      <c r="F53" s="34"/>
      <c r="G53" s="26"/>
      <c r="H53" s="25" t="s">
        <v>130</v>
      </c>
      <c r="I53" s="26">
        <v>38979</v>
      </c>
      <c r="J53" s="51" t="s">
        <v>20</v>
      </c>
      <c r="K53" s="51" t="s">
        <v>21</v>
      </c>
      <c r="L53" s="51" t="s">
        <v>20</v>
      </c>
      <c r="N53" s="8" t="str">
        <f>_xlfn.XLOOKUP(H53,[1]列表数据!$B:$B,[1]列表数据!$D:$D)</f>
        <v>Anglo-eastern</v>
      </c>
      <c r="O53" s="8" t="str">
        <f>_xlfn.XLOOKUP(N53,[2]mapping!$A:$A,[2]mapping!$B:$B)</f>
        <v>01 ANGLO-A</v>
      </c>
    </row>
    <row r="54" s="8" customFormat="1" customHeight="1" spans="1:15">
      <c r="A54" s="21">
        <v>45905</v>
      </c>
      <c r="B54" s="22" t="s">
        <v>50</v>
      </c>
      <c r="C54" s="22" t="s">
        <v>131</v>
      </c>
      <c r="D54" s="22" t="s">
        <v>17</v>
      </c>
      <c r="E54" s="22" t="s">
        <v>18</v>
      </c>
      <c r="F54" s="23">
        <v>13309</v>
      </c>
      <c r="G54" s="24">
        <v>11</v>
      </c>
      <c r="H54" s="25" t="s">
        <v>132</v>
      </c>
      <c r="I54" s="26">
        <v>13320</v>
      </c>
      <c r="J54" s="51" t="s">
        <v>20</v>
      </c>
      <c r="K54" s="51" t="s">
        <v>21</v>
      </c>
      <c r="L54" s="51" t="s">
        <v>20</v>
      </c>
      <c r="N54" s="8" t="str">
        <f>_xlfn.XLOOKUP(H54,[1]列表数据!$B:$B,[1]列表数据!$D:$D)</f>
        <v>Anglo-eastern</v>
      </c>
      <c r="O54" s="8" t="str">
        <f>_xlfn.XLOOKUP(N54,[2]mapping!$A:$A,[2]mapping!$B:$B)</f>
        <v>01 ANGLO-A</v>
      </c>
    </row>
    <row r="55" s="8" customFormat="1" customHeight="1" spans="1:15">
      <c r="A55" s="21">
        <v>45906</v>
      </c>
      <c r="B55" s="22" t="s">
        <v>43</v>
      </c>
      <c r="C55" s="22"/>
      <c r="D55" s="22" t="s">
        <v>32</v>
      </c>
      <c r="E55" s="22" t="s">
        <v>18</v>
      </c>
      <c r="F55" s="27">
        <v>40.9</v>
      </c>
      <c r="G55" s="26"/>
      <c r="H55" s="25" t="s">
        <v>133</v>
      </c>
      <c r="I55" s="26">
        <v>40.9</v>
      </c>
      <c r="J55" s="51" t="s">
        <v>27</v>
      </c>
      <c r="K55" s="51"/>
      <c r="L55" s="51" t="s">
        <v>134</v>
      </c>
      <c r="M55" s="8" t="s">
        <v>28</v>
      </c>
      <c r="N55" s="8" t="str">
        <f>_xlfn.XLOOKUP(H55,[1]列表数据!$B:$B,[1]列表数据!$D:$D)</f>
        <v>SimonPierre Grenon</v>
      </c>
      <c r="O55" s="8" t="e">
        <f>_xlfn.XLOOKUP(N55,[2]mapping!$A:$A,[2]mapping!$B:$B)</f>
        <v>#N/A</v>
      </c>
    </row>
    <row r="56" s="8" customFormat="1" customHeight="1" spans="1:15">
      <c r="A56" s="21">
        <v>45908</v>
      </c>
      <c r="B56" s="22" t="s">
        <v>55</v>
      </c>
      <c r="C56" s="22" t="s">
        <v>135</v>
      </c>
      <c r="D56" s="22" t="s">
        <v>17</v>
      </c>
      <c r="E56" s="22" t="s">
        <v>18</v>
      </c>
      <c r="F56" s="23">
        <v>20340</v>
      </c>
      <c r="G56" s="26"/>
      <c r="H56" s="25" t="s">
        <v>136</v>
      </c>
      <c r="I56" s="26">
        <v>20340</v>
      </c>
      <c r="J56" s="51" t="s">
        <v>20</v>
      </c>
      <c r="K56" s="51" t="s">
        <v>21</v>
      </c>
      <c r="L56" s="51" t="s">
        <v>20</v>
      </c>
      <c r="M56" s="8" t="s">
        <v>137</v>
      </c>
      <c r="N56" s="8" t="str">
        <f>_xlfn.XLOOKUP(H56,[1]列表数据!$B:$B,[1]列表数据!$D:$D)</f>
        <v>Chinese Maritime Transport Ltd</v>
      </c>
      <c r="O56" s="8" t="str">
        <f>_xlfn.XLOOKUP(N56,[2]mapping!$A:$A,[2]mapping!$B:$B)</f>
        <v>03 CHIN</v>
      </c>
    </row>
    <row r="57" s="8" customFormat="1" customHeight="1" spans="1:15">
      <c r="A57" s="29">
        <v>45908</v>
      </c>
      <c r="B57" s="30" t="s">
        <v>55</v>
      </c>
      <c r="C57" s="30" t="s">
        <v>138</v>
      </c>
      <c r="D57" s="30" t="s">
        <v>17</v>
      </c>
      <c r="E57" s="30" t="s">
        <v>18</v>
      </c>
      <c r="F57" s="31">
        <v>1435</v>
      </c>
      <c r="G57" s="41"/>
      <c r="H57" s="25" t="s">
        <v>139</v>
      </c>
      <c r="I57" s="26">
        <v>100</v>
      </c>
      <c r="J57" s="51" t="s">
        <v>20</v>
      </c>
      <c r="K57" s="51" t="s">
        <v>21</v>
      </c>
      <c r="L57" s="51" t="s">
        <v>20</v>
      </c>
      <c r="N57" s="8" t="str">
        <f>_xlfn.XLOOKUP(H57,[1]列表数据!$B:$B,[1]列表数据!$D:$D)</f>
        <v>CHARTERWELL MARITIME S.A</v>
      </c>
      <c r="O57" s="8" t="str">
        <f>_xlfn.XLOOKUP(N57,[2]mapping!$A:$A,[2]mapping!$B:$B)</f>
        <v>03 CHAR</v>
      </c>
    </row>
    <row r="58" s="8" customFormat="1" customHeight="1" spans="1:15">
      <c r="A58" s="37"/>
      <c r="B58" s="38"/>
      <c r="C58" s="38"/>
      <c r="D58" s="38"/>
      <c r="E58" s="38"/>
      <c r="F58" s="39"/>
      <c r="G58" s="44"/>
      <c r="H58" s="25" t="s">
        <v>140</v>
      </c>
      <c r="I58" s="26">
        <v>855</v>
      </c>
      <c r="J58" s="51" t="s">
        <v>20</v>
      </c>
      <c r="K58" s="51" t="s">
        <v>21</v>
      </c>
      <c r="L58" s="51" t="s">
        <v>20</v>
      </c>
      <c r="N58" s="8" t="str">
        <f>_xlfn.XLOOKUP(H58,[1]列表数据!$B:$B,[1]列表数据!$D:$D)</f>
        <v>CHARTERWELL MARITIME S.A</v>
      </c>
      <c r="O58" s="8" t="str">
        <f>_xlfn.XLOOKUP(N58,[2]mapping!$A:$A,[2]mapping!$B:$B)</f>
        <v>03 CHAR</v>
      </c>
    </row>
    <row r="59" s="8" customFormat="1" customHeight="1" spans="1:15">
      <c r="A59" s="32"/>
      <c r="B59" s="33"/>
      <c r="C59" s="33"/>
      <c r="D59" s="33"/>
      <c r="E59" s="33"/>
      <c r="F59" s="34"/>
      <c r="G59" s="42"/>
      <c r="H59" s="25" t="s">
        <v>141</v>
      </c>
      <c r="I59" s="26">
        <v>480</v>
      </c>
      <c r="J59" s="51" t="s">
        <v>27</v>
      </c>
      <c r="K59" s="51" t="s">
        <v>21</v>
      </c>
      <c r="L59" s="51" t="s">
        <v>20</v>
      </c>
      <c r="M59" s="8" t="s">
        <v>45</v>
      </c>
      <c r="N59" s="8" t="str">
        <f>_xlfn.XLOOKUP(H59,[1]列表数据!$B:$B,[1]列表数据!$D:$D)</f>
        <v>CHARTERWELL MARITIME S.A</v>
      </c>
      <c r="O59" s="8" t="str">
        <f>_xlfn.XLOOKUP(N59,[2]mapping!$A:$A,[2]mapping!$B:$B)</f>
        <v>03 CHAR</v>
      </c>
    </row>
    <row r="60" s="8" customFormat="1" customHeight="1" spans="1:15">
      <c r="A60" s="21">
        <v>45908</v>
      </c>
      <c r="B60" s="22" t="s">
        <v>55</v>
      </c>
      <c r="C60" s="22" t="s">
        <v>142</v>
      </c>
      <c r="D60" s="22" t="s">
        <v>17</v>
      </c>
      <c r="E60" s="22" t="s">
        <v>18</v>
      </c>
      <c r="F60" s="23">
        <v>180</v>
      </c>
      <c r="G60" s="26"/>
      <c r="H60" s="25" t="s">
        <v>143</v>
      </c>
      <c r="I60" s="26">
        <v>180</v>
      </c>
      <c r="J60" s="51" t="s">
        <v>20</v>
      </c>
      <c r="K60" s="51" t="s">
        <v>21</v>
      </c>
      <c r="L60" s="51" t="s">
        <v>20</v>
      </c>
      <c r="N60" s="8" t="str">
        <f>_xlfn.XLOOKUP(H60,[1]列表数据!$B:$B,[1]列表数据!$D:$D)</f>
        <v>Chinese Maritime Transport Ltd</v>
      </c>
      <c r="O60" s="8" t="str">
        <f>_xlfn.XLOOKUP(N60,[2]mapping!$A:$A,[2]mapping!$B:$B)</f>
        <v>03 CHIN</v>
      </c>
    </row>
    <row r="61" s="8" customFormat="1" customHeight="1" spans="1:15">
      <c r="A61" s="21">
        <v>45908</v>
      </c>
      <c r="B61" s="22" t="s">
        <v>40</v>
      </c>
      <c r="C61" s="22" t="s">
        <v>144</v>
      </c>
      <c r="D61" s="22" t="s">
        <v>102</v>
      </c>
      <c r="E61" s="22" t="s">
        <v>18</v>
      </c>
      <c r="F61" s="23">
        <v>2680</v>
      </c>
      <c r="G61" s="26"/>
      <c r="H61" s="25" t="s">
        <v>145</v>
      </c>
      <c r="I61" s="26">
        <v>2680</v>
      </c>
      <c r="J61" s="51" t="s">
        <v>27</v>
      </c>
      <c r="K61" s="51" t="s">
        <v>21</v>
      </c>
      <c r="L61" s="51" t="s">
        <v>20</v>
      </c>
      <c r="M61" s="8" t="s">
        <v>45</v>
      </c>
      <c r="N61" s="8" t="str">
        <f>_xlfn.XLOOKUP(H61,[1]列表数据!$B:$B,[1]列表数据!$D:$D)</f>
        <v>ENEOS Ocean Asia Pte Ltd(NYK Energy Ocean Shipmanagement Pte Ltd)</v>
      </c>
      <c r="O61" s="8" t="str">
        <f>_xlfn.XLOOKUP(N61,[2]mapping!$A:$A,[2]mapping!$B:$B)</f>
        <v>ENEOS</v>
      </c>
    </row>
    <row r="62" s="8" customFormat="1" customHeight="1" spans="1:15">
      <c r="A62" s="21">
        <v>45908</v>
      </c>
      <c r="B62" s="22" t="s">
        <v>36</v>
      </c>
      <c r="C62" s="22" t="s">
        <v>146</v>
      </c>
      <c r="D62" s="22" t="s">
        <v>102</v>
      </c>
      <c r="E62" s="22" t="s">
        <v>18</v>
      </c>
      <c r="F62" s="23">
        <v>7200</v>
      </c>
      <c r="G62" s="26"/>
      <c r="H62" s="25" t="s">
        <v>147</v>
      </c>
      <c r="I62" s="26">
        <v>7200</v>
      </c>
      <c r="J62" s="51" t="s">
        <v>20</v>
      </c>
      <c r="K62" s="51" t="s">
        <v>21</v>
      </c>
      <c r="L62" s="51" t="s">
        <v>20</v>
      </c>
      <c r="N62" s="8" t="str">
        <f>_xlfn.XLOOKUP(H62,[1]列表数据!$B:$B,[1]列表数据!$D:$D)</f>
        <v>PT Sillo Maritime Perdana Tbk</v>
      </c>
      <c r="O62" s="8" t="str">
        <f>_xlfn.XLOOKUP(N62,[2]mapping!$A:$A,[2]mapping!$B:$B)</f>
        <v>PT Sillo Maritime Perdana Tbk</v>
      </c>
    </row>
    <row r="63" s="8" customFormat="1" customHeight="1" spans="1:15">
      <c r="A63" s="21">
        <v>45908</v>
      </c>
      <c r="B63" s="22" t="s">
        <v>148</v>
      </c>
      <c r="C63" s="22" t="s">
        <v>149</v>
      </c>
      <c r="D63" s="22" t="s">
        <v>17</v>
      </c>
      <c r="E63" s="22" t="s">
        <v>18</v>
      </c>
      <c r="F63" s="23">
        <v>108</v>
      </c>
      <c r="G63" s="26"/>
      <c r="H63" s="25" t="s">
        <v>150</v>
      </c>
      <c r="I63" s="26">
        <v>108</v>
      </c>
      <c r="J63" s="51" t="s">
        <v>20</v>
      </c>
      <c r="K63" s="51" t="s">
        <v>21</v>
      </c>
      <c r="L63" s="51" t="s">
        <v>20</v>
      </c>
      <c r="M63" s="8" t="s">
        <v>151</v>
      </c>
      <c r="N63" s="8" t="str">
        <f>_xlfn.XLOOKUP(H63,[1]列表数据!$B:$B,[1]列表数据!$D:$D)</f>
        <v>Wallem Group</v>
      </c>
      <c r="O63" s="8" t="str">
        <f>_xlfn.XLOOKUP(N63,[2]mapping!$A:$A,[2]mapping!$B:$B)</f>
        <v>05 Wallem Group</v>
      </c>
    </row>
    <row r="64" s="8" customFormat="1" customHeight="1" spans="1:15">
      <c r="A64" s="29">
        <v>45908</v>
      </c>
      <c r="B64" s="30" t="s">
        <v>55</v>
      </c>
      <c r="C64" s="30" t="s">
        <v>152</v>
      </c>
      <c r="D64" s="30" t="s">
        <v>17</v>
      </c>
      <c r="E64" s="30" t="s">
        <v>18</v>
      </c>
      <c r="F64" s="31">
        <v>13000</v>
      </c>
      <c r="G64" s="24">
        <v>20</v>
      </c>
      <c r="H64" s="25" t="s">
        <v>153</v>
      </c>
      <c r="I64" s="26">
        <v>12170</v>
      </c>
      <c r="J64" s="51" t="s">
        <v>20</v>
      </c>
      <c r="K64" s="51" t="s">
        <v>21</v>
      </c>
      <c r="L64" s="51" t="s">
        <v>20</v>
      </c>
      <c r="N64" s="8" t="str">
        <f>_xlfn.XLOOKUP(H64,[1]列表数据!$B:$B,[1]列表数据!$D:$D)</f>
        <v>Navios Tankers Management Inc</v>
      </c>
      <c r="O64" s="8" t="str">
        <f>_xlfn.XLOOKUP(N64,[2]mapping!$A:$A,[2]mapping!$B:$B)</f>
        <v>Navios Tankers Management Inc</v>
      </c>
    </row>
    <row r="65" s="8" customFormat="1" customHeight="1" spans="1:15">
      <c r="A65" s="37"/>
      <c r="B65" s="38"/>
      <c r="C65" s="38"/>
      <c r="D65" s="38"/>
      <c r="E65" s="38"/>
      <c r="F65" s="39"/>
      <c r="G65" s="26"/>
      <c r="H65" s="25" t="s">
        <v>154</v>
      </c>
      <c r="I65" s="26">
        <v>350</v>
      </c>
      <c r="J65" s="51" t="s">
        <v>20</v>
      </c>
      <c r="K65" s="51" t="s">
        <v>21</v>
      </c>
      <c r="L65" s="51" t="s">
        <v>20</v>
      </c>
      <c r="N65" s="8" t="str">
        <f>_xlfn.XLOOKUP(H65,[1]列表数据!$B:$B,[1]列表数据!$D:$D)</f>
        <v>Navios Tankers Management Inc</v>
      </c>
      <c r="O65" s="8" t="str">
        <f>_xlfn.XLOOKUP(N65,[2]mapping!$A:$A,[2]mapping!$B:$B)</f>
        <v>Navios Tankers Management Inc</v>
      </c>
    </row>
    <row r="66" s="8" customFormat="1" customHeight="1" spans="1:15">
      <c r="A66" s="37"/>
      <c r="B66" s="38"/>
      <c r="C66" s="38"/>
      <c r="D66" s="38"/>
      <c r="E66" s="38"/>
      <c r="F66" s="39"/>
      <c r="G66" s="26"/>
      <c r="H66" s="25" t="s">
        <v>155</v>
      </c>
      <c r="I66" s="26">
        <v>400</v>
      </c>
      <c r="J66" s="51" t="s">
        <v>20</v>
      </c>
      <c r="K66" s="51" t="s">
        <v>21</v>
      </c>
      <c r="L66" s="51" t="s">
        <v>20</v>
      </c>
      <c r="N66" s="8" t="str">
        <f>_xlfn.XLOOKUP(H66,[1]列表数据!$B:$B,[1]列表数据!$D:$D)</f>
        <v>Navios Tankers Management Inc</v>
      </c>
      <c r="O66" s="8" t="str">
        <f>_xlfn.XLOOKUP(N66,[2]mapping!$A:$A,[2]mapping!$B:$B)</f>
        <v>Navios Tankers Management Inc</v>
      </c>
    </row>
    <row r="67" s="8" customFormat="1" customHeight="1" spans="1:15">
      <c r="A67" s="32"/>
      <c r="B67" s="33"/>
      <c r="C67" s="33"/>
      <c r="D67" s="33"/>
      <c r="E67" s="33"/>
      <c r="F67" s="34"/>
      <c r="G67" s="26"/>
      <c r="H67" s="25" t="s">
        <v>156</v>
      </c>
      <c r="I67" s="26">
        <v>100</v>
      </c>
      <c r="J67" s="51" t="s">
        <v>20</v>
      </c>
      <c r="K67" s="51" t="s">
        <v>20</v>
      </c>
      <c r="L67" s="51" t="s">
        <v>20</v>
      </c>
      <c r="N67" s="8" t="str">
        <f>_xlfn.XLOOKUP(H67,[1]列表数据!$B:$B,[1]列表数据!$D:$D)</f>
        <v>Navios Tankers Management Inc</v>
      </c>
      <c r="O67" s="8" t="str">
        <f>_xlfn.XLOOKUP(N67,[2]mapping!$A:$A,[2]mapping!$B:$B)</f>
        <v>Navios Tankers Management Inc</v>
      </c>
    </row>
    <row r="68" s="8" customFormat="1" customHeight="1" spans="1:15">
      <c r="A68" s="21">
        <v>45908</v>
      </c>
      <c r="B68" s="22" t="s">
        <v>46</v>
      </c>
      <c r="C68" s="22" t="s">
        <v>47</v>
      </c>
      <c r="D68" s="22" t="s">
        <v>17</v>
      </c>
      <c r="E68" s="22" t="s">
        <v>18</v>
      </c>
      <c r="F68" s="23">
        <v>10895</v>
      </c>
      <c r="G68" s="24">
        <v>25</v>
      </c>
      <c r="H68" s="25" t="s">
        <v>157</v>
      </c>
      <c r="I68" s="26">
        <v>10920</v>
      </c>
      <c r="J68" s="51" t="s">
        <v>20</v>
      </c>
      <c r="K68" s="51" t="s">
        <v>21</v>
      </c>
      <c r="L68" s="51" t="s">
        <v>20</v>
      </c>
      <c r="N68" s="8" t="str">
        <f>_xlfn.XLOOKUP(H68,[1]列表数据!$B:$B,[1]列表数据!$D:$D)</f>
        <v>台湾长荣航运</v>
      </c>
      <c r="O68" s="8" t="str">
        <f>_xlfn.XLOOKUP(N68,[2]mapping!$A:$A,[2]mapping!$B:$B)</f>
        <v>24台湾长荣航运</v>
      </c>
    </row>
    <row r="69" s="8" customFormat="1" customHeight="1" spans="1:15">
      <c r="A69" s="21">
        <v>45908</v>
      </c>
      <c r="B69" s="22" t="s">
        <v>148</v>
      </c>
      <c r="C69" s="22" t="s">
        <v>158</v>
      </c>
      <c r="D69" s="22" t="s">
        <v>17</v>
      </c>
      <c r="E69" s="22" t="s">
        <v>18</v>
      </c>
      <c r="F69" s="23">
        <v>4348</v>
      </c>
      <c r="G69" s="26"/>
      <c r="H69" s="25" t="s">
        <v>159</v>
      </c>
      <c r="I69" s="26">
        <v>4348</v>
      </c>
      <c r="J69" s="51" t="s">
        <v>20</v>
      </c>
      <c r="K69" s="51" t="s">
        <v>21</v>
      </c>
      <c r="L69" s="51" t="s">
        <v>20</v>
      </c>
      <c r="N69" s="8" t="str">
        <f>_xlfn.XLOOKUP(H69,[1]列表数据!$B:$B,[1]列表数据!$D:$D)</f>
        <v>Synergy Marine Group</v>
      </c>
      <c r="O69" s="8" t="str">
        <f>_xlfn.XLOOKUP(N69,[2]mapping!$A:$A,[2]mapping!$B:$B)</f>
        <v>Synergz</v>
      </c>
    </row>
    <row r="70" s="8" customFormat="1" customHeight="1" spans="1:15">
      <c r="A70" s="21">
        <v>45908</v>
      </c>
      <c r="B70" s="22" t="s">
        <v>46</v>
      </c>
      <c r="C70" s="22" t="s">
        <v>160</v>
      </c>
      <c r="D70" s="22" t="s">
        <v>161</v>
      </c>
      <c r="E70" s="22" t="s">
        <v>25</v>
      </c>
      <c r="F70" s="53">
        <v>8900</v>
      </c>
      <c r="G70" s="53"/>
      <c r="H70" s="54" t="s">
        <v>162</v>
      </c>
      <c r="I70" s="26">
        <v>8900</v>
      </c>
      <c r="J70" s="51" t="s">
        <v>20</v>
      </c>
      <c r="K70" s="51" t="s">
        <v>21</v>
      </c>
      <c r="L70" s="51" t="s">
        <v>20</v>
      </c>
      <c r="N70" s="8" t="str">
        <f>_xlfn.XLOOKUP(H70,[1]列表数据!$B:$B,[1]列表数据!$D:$D)</f>
        <v>中国石化燃料油销售有限公司上海分公司</v>
      </c>
      <c r="O70" s="8" t="str">
        <f>_xlfn.XLOOKUP(N70,[2]mapping!$A:$A,[2]mapping!$B:$B)</f>
        <v>26 中国石化燃料</v>
      </c>
    </row>
    <row r="71" s="8" customFormat="1" customHeight="1" spans="1:15">
      <c r="A71" s="21">
        <v>45909</v>
      </c>
      <c r="B71" s="22" t="s">
        <v>36</v>
      </c>
      <c r="C71" s="22" t="s">
        <v>163</v>
      </c>
      <c r="D71" s="22" t="s">
        <v>102</v>
      </c>
      <c r="E71" s="22" t="s">
        <v>18</v>
      </c>
      <c r="F71" s="23">
        <v>962</v>
      </c>
      <c r="G71" s="26"/>
      <c r="H71" s="25" t="s">
        <v>164</v>
      </c>
      <c r="I71" s="26">
        <v>962</v>
      </c>
      <c r="J71" s="51" t="s">
        <v>20</v>
      </c>
      <c r="K71" s="51" t="s">
        <v>21</v>
      </c>
      <c r="L71" s="51" t="s">
        <v>20</v>
      </c>
      <c r="N71" s="8" t="str">
        <f>_xlfn.XLOOKUP(H71,[1]列表数据!$B:$B,[1]列表数据!$D:$D)</f>
        <v>MANTA SHIPPING LTD.</v>
      </c>
      <c r="O71" s="8" t="str">
        <f>_xlfn.XLOOKUP(N71,[2]mapping!$A:$A,[2]mapping!$B:$B)</f>
        <v>13 MANTA</v>
      </c>
    </row>
    <row r="72" s="8" customFormat="1" customHeight="1" spans="1:15">
      <c r="A72" s="29">
        <v>45909</v>
      </c>
      <c r="B72" s="30" t="s">
        <v>15</v>
      </c>
      <c r="C72" s="30" t="s">
        <v>165</v>
      </c>
      <c r="D72" s="30" t="s">
        <v>17</v>
      </c>
      <c r="E72" s="30" t="s">
        <v>18</v>
      </c>
      <c r="F72" s="31">
        <v>21349</v>
      </c>
      <c r="G72" s="24">
        <v>21</v>
      </c>
      <c r="H72" s="25" t="s">
        <v>166</v>
      </c>
      <c r="I72" s="26">
        <v>13155</v>
      </c>
      <c r="J72" s="51" t="s">
        <v>20</v>
      </c>
      <c r="K72" s="51" t="s">
        <v>21</v>
      </c>
      <c r="L72" s="51" t="s">
        <v>20</v>
      </c>
      <c r="N72" s="8" t="str">
        <f>_xlfn.XLOOKUP(H72,[1]列表数据!$B:$B,[1]列表数据!$D:$D)</f>
        <v>Kloska Group</v>
      </c>
      <c r="O72" s="8" t="str">
        <f>_xlfn.XLOOKUP(N72,[2]mapping!$A:$A,[2]mapping!$B:$B)</f>
        <v>Kloska Group</v>
      </c>
    </row>
    <row r="73" s="8" customFormat="1" customHeight="1" spans="1:15">
      <c r="A73" s="32"/>
      <c r="B73" s="33"/>
      <c r="C73" s="33"/>
      <c r="D73" s="33"/>
      <c r="E73" s="33"/>
      <c r="F73" s="34"/>
      <c r="G73" s="26"/>
      <c r="H73" s="25" t="s">
        <v>167</v>
      </c>
      <c r="I73" s="26">
        <v>8215</v>
      </c>
      <c r="J73" s="51" t="s">
        <v>20</v>
      </c>
      <c r="K73" s="51" t="s">
        <v>21</v>
      </c>
      <c r="L73" s="51" t="s">
        <v>20</v>
      </c>
      <c r="N73" s="8" t="s">
        <v>168</v>
      </c>
      <c r="O73" s="8" t="str">
        <f>_xlfn.XLOOKUP(N73,[2]mapping!$A:$A,[2]mapping!$B:$B)</f>
        <v>Kloska Group</v>
      </c>
    </row>
    <row r="74" s="8" customFormat="1" customHeight="1" spans="1:15">
      <c r="A74" s="29">
        <v>45909</v>
      </c>
      <c r="B74" s="30" t="s">
        <v>148</v>
      </c>
      <c r="C74" s="30" t="s">
        <v>169</v>
      </c>
      <c r="D74" s="30" t="s">
        <v>17</v>
      </c>
      <c r="E74" s="30" t="s">
        <v>18</v>
      </c>
      <c r="F74" s="31">
        <v>4900</v>
      </c>
      <c r="G74" s="41"/>
      <c r="H74" s="25" t="s">
        <v>170</v>
      </c>
      <c r="I74" s="26">
        <v>3540</v>
      </c>
      <c r="J74" s="51" t="s">
        <v>20</v>
      </c>
      <c r="K74" s="51" t="s">
        <v>20</v>
      </c>
      <c r="L74" s="51" t="s">
        <v>20</v>
      </c>
      <c r="N74" s="8" t="str">
        <f>_xlfn.XLOOKUP(H74,[1]列表数据!$B:$B,[1]列表数据!$D:$D)</f>
        <v>Synergy Maritime Pvt. Ltd</v>
      </c>
      <c r="O74" s="8" t="str">
        <f>_xlfn.XLOOKUP(N74,[2]mapping!$A:$A,[2]mapping!$B:$B)</f>
        <v>19 Synergy</v>
      </c>
    </row>
    <row r="75" s="8" customFormat="1" customHeight="1" spans="1:15">
      <c r="A75" s="32"/>
      <c r="B75" s="33"/>
      <c r="C75" s="33"/>
      <c r="D75" s="33"/>
      <c r="E75" s="33"/>
      <c r="F75" s="34"/>
      <c r="G75" s="42"/>
      <c r="H75" s="25" t="s">
        <v>171</v>
      </c>
      <c r="I75" s="26">
        <v>1360</v>
      </c>
      <c r="J75" s="51" t="s">
        <v>20</v>
      </c>
      <c r="K75" s="51" t="s">
        <v>21</v>
      </c>
      <c r="L75" s="51" t="s">
        <v>20</v>
      </c>
      <c r="N75" s="8" t="str">
        <f>_xlfn.XLOOKUP(H75,[1]列表数据!$B:$B,[1]列表数据!$D:$D)</f>
        <v>Synergy Maritime Pvt. Ltd</v>
      </c>
      <c r="O75" s="8" t="str">
        <f>_xlfn.XLOOKUP(N75,[2]mapping!$A:$A,[2]mapping!$B:$B)</f>
        <v>19 Synergy</v>
      </c>
    </row>
    <row r="76" s="8" customFormat="1" customHeight="1" spans="1:15">
      <c r="A76" s="21">
        <v>45909</v>
      </c>
      <c r="B76" s="22" t="s">
        <v>30</v>
      </c>
      <c r="C76" s="22" t="s">
        <v>172</v>
      </c>
      <c r="D76" s="22" t="s">
        <v>17</v>
      </c>
      <c r="E76" s="22" t="s">
        <v>18</v>
      </c>
      <c r="F76" s="23">
        <v>2820</v>
      </c>
      <c r="G76" s="24">
        <v>15</v>
      </c>
      <c r="H76" s="25" t="s">
        <v>173</v>
      </c>
      <c r="I76" s="26">
        <v>2835</v>
      </c>
      <c r="J76" s="51" t="s">
        <v>27</v>
      </c>
      <c r="K76" s="51" t="s">
        <v>21</v>
      </c>
      <c r="L76" s="51" t="s">
        <v>20</v>
      </c>
      <c r="M76" s="8" t="s">
        <v>45</v>
      </c>
      <c r="N76" s="8" t="str">
        <f>_xlfn.XLOOKUP(H76,[1]列表数据!$B:$B,[1]列表数据!$D:$D)</f>
        <v>PENCOM</v>
      </c>
      <c r="O76" s="8" t="str">
        <f>_xlfn.XLOOKUP(N76,[2]mapping!$A:$A,[2]mapping!$B:$B)</f>
        <v>16 PENC</v>
      </c>
    </row>
    <row r="77" s="8" customFormat="1" customHeight="1" spans="1:15">
      <c r="A77" s="21">
        <v>45909</v>
      </c>
      <c r="B77" s="22" t="s">
        <v>174</v>
      </c>
      <c r="C77" s="22" t="s">
        <v>175</v>
      </c>
      <c r="D77" s="22" t="s">
        <v>17</v>
      </c>
      <c r="E77" s="22" t="s">
        <v>18</v>
      </c>
      <c r="F77" s="23">
        <v>1832</v>
      </c>
      <c r="G77" s="24">
        <v>18</v>
      </c>
      <c r="H77" s="25" t="s">
        <v>176</v>
      </c>
      <c r="I77" s="26">
        <v>1850</v>
      </c>
      <c r="J77" s="51" t="s">
        <v>20</v>
      </c>
      <c r="K77" s="51" t="s">
        <v>21</v>
      </c>
      <c r="L77" s="51" t="s">
        <v>20</v>
      </c>
      <c r="N77" s="74" t="s">
        <v>177</v>
      </c>
      <c r="O77" s="8" t="str">
        <f>_xlfn.XLOOKUP(N77,[2]mapping!$A:$A,[2]mapping!$B:$B)</f>
        <v>01 AMOS KOREA</v>
      </c>
    </row>
    <row r="78" s="8" customFormat="1" customHeight="1" spans="1:15">
      <c r="A78" s="55">
        <v>45909</v>
      </c>
      <c r="B78" s="22" t="s">
        <v>174</v>
      </c>
      <c r="C78" s="56" t="s">
        <v>178</v>
      </c>
      <c r="D78" s="56" t="s">
        <v>17</v>
      </c>
      <c r="E78" s="22" t="s">
        <v>18</v>
      </c>
      <c r="F78" s="23">
        <v>4228</v>
      </c>
      <c r="G78" s="24">
        <v>32</v>
      </c>
      <c r="H78" s="25" t="s">
        <v>179</v>
      </c>
      <c r="I78" s="26">
        <v>4260</v>
      </c>
      <c r="J78" s="51" t="s">
        <v>20</v>
      </c>
      <c r="K78" s="51" t="s">
        <v>21</v>
      </c>
      <c r="L78" s="51" t="s">
        <v>20</v>
      </c>
      <c r="M78" s="13" t="s">
        <v>180</v>
      </c>
      <c r="N78" s="8" t="str">
        <f>_xlfn.XLOOKUP(H78,[1]列表数据!$B:$B,[1]列表数据!$D:$D)</f>
        <v>XT GROUP</v>
      </c>
      <c r="O78" s="8" t="str">
        <f>_xlfn.XLOOKUP(N78,[2]mapping!$A:$A,[2]mapping!$B:$B)</f>
        <v>24 XT</v>
      </c>
    </row>
    <row r="79" s="8" customFormat="1" customHeight="1" spans="1:15">
      <c r="A79" s="55">
        <v>45909</v>
      </c>
      <c r="B79" s="56" t="s">
        <v>55</v>
      </c>
      <c r="C79" s="56" t="s">
        <v>178</v>
      </c>
      <c r="D79" s="56" t="s">
        <v>17</v>
      </c>
      <c r="E79" s="22" t="s">
        <v>18</v>
      </c>
      <c r="F79" s="23">
        <v>3220</v>
      </c>
      <c r="G79" s="26"/>
      <c r="H79" s="25" t="s">
        <v>181</v>
      </c>
      <c r="I79" s="26">
        <v>3220</v>
      </c>
      <c r="J79" s="51" t="s">
        <v>20</v>
      </c>
      <c r="K79" s="51" t="s">
        <v>21</v>
      </c>
      <c r="L79" s="51" t="s">
        <v>20</v>
      </c>
      <c r="M79" s="13"/>
      <c r="N79" s="8" t="str">
        <f>_xlfn.XLOOKUP(H79,[1]列表数据!$B:$B,[1]列表数据!$D:$D)</f>
        <v>XT GROUP</v>
      </c>
      <c r="O79" s="8" t="str">
        <f>_xlfn.XLOOKUP(N79,[2]mapping!$A:$A,[2]mapping!$B:$B)</f>
        <v>24 XT</v>
      </c>
    </row>
    <row r="80" s="8" customFormat="1" customHeight="1" spans="1:15">
      <c r="A80" s="21">
        <v>45909</v>
      </c>
      <c r="B80" s="22" t="s">
        <v>182</v>
      </c>
      <c r="C80" s="22" t="s">
        <v>183</v>
      </c>
      <c r="D80" s="22" t="s">
        <v>17</v>
      </c>
      <c r="E80" s="22" t="s">
        <v>18</v>
      </c>
      <c r="F80" s="23">
        <v>2478</v>
      </c>
      <c r="G80" s="26"/>
      <c r="H80" s="25" t="s">
        <v>184</v>
      </c>
      <c r="I80" s="26">
        <v>2478</v>
      </c>
      <c r="J80" s="51" t="s">
        <v>20</v>
      </c>
      <c r="K80" s="51" t="s">
        <v>21</v>
      </c>
      <c r="L80" s="51" t="s">
        <v>20</v>
      </c>
      <c r="N80" s="8" t="str">
        <f>_xlfn.XLOOKUP(H80,[1]列表数据!$B:$B,[1]列表数据!$D:$D)</f>
        <v>Qualships</v>
      </c>
      <c r="O80" s="8" t="str">
        <f>_xlfn.XLOOKUP(N80,[2]mapping!$A:$A,[2]mapping!$B:$B)</f>
        <v>Qualships</v>
      </c>
    </row>
    <row r="81" s="8" customFormat="1" customHeight="1" spans="1:16">
      <c r="A81" s="21">
        <v>45909</v>
      </c>
      <c r="B81" s="22" t="s">
        <v>22</v>
      </c>
      <c r="C81" s="22" t="s">
        <v>23</v>
      </c>
      <c r="D81" s="22" t="s">
        <v>24</v>
      </c>
      <c r="E81" s="22" t="s">
        <v>25</v>
      </c>
      <c r="F81" s="23">
        <v>5200</v>
      </c>
      <c r="G81" s="26"/>
      <c r="H81" s="25" t="s">
        <v>185</v>
      </c>
      <c r="I81" s="26">
        <v>5200</v>
      </c>
      <c r="J81" s="51" t="s">
        <v>27</v>
      </c>
      <c r="K81" s="51" t="s">
        <v>21</v>
      </c>
      <c r="L81" s="22" t="s">
        <v>134</v>
      </c>
      <c r="M81" s="8" t="s">
        <v>28</v>
      </c>
      <c r="N81" s="8" t="str">
        <f>_xlfn.XLOOKUP(H81,[1]列表数据!$B:$B,[1]列表数据!$D:$D)</f>
        <v>无锡西亿机械有限公司</v>
      </c>
      <c r="O81" s="8" t="str">
        <f>_xlfn.XLOOKUP(N81,[2]mapping!$A:$A,[2]mapping!$B:$B)</f>
        <v>23无锡西亿</v>
      </c>
      <c r="P81" s="75" t="s">
        <v>29</v>
      </c>
    </row>
    <row r="82" s="8" customFormat="1" customHeight="1" spans="1:15">
      <c r="A82" s="21">
        <v>45909</v>
      </c>
      <c r="B82" s="22" t="s">
        <v>15</v>
      </c>
      <c r="C82" s="22" t="s">
        <v>186</v>
      </c>
      <c r="D82" s="22" t="s">
        <v>187</v>
      </c>
      <c r="E82" s="22" t="s">
        <v>188</v>
      </c>
      <c r="F82" s="23">
        <v>32053.55</v>
      </c>
      <c r="G82" s="24">
        <v>44</v>
      </c>
      <c r="H82" s="25" t="s">
        <v>189</v>
      </c>
      <c r="I82" s="26">
        <f>SUM(F82:G82)</f>
        <v>32097.55</v>
      </c>
      <c r="J82" s="51"/>
      <c r="K82" s="51"/>
      <c r="L82" s="22"/>
      <c r="N82" s="8" t="str">
        <f>_xlfn.XLOOKUP(H82,[1]列表数据!$B:$B,[1]列表数据!$D:$D)</f>
        <v>MSC GLOBAL SUPPLIES SRL</v>
      </c>
      <c r="O82" s="75" t="s">
        <v>100</v>
      </c>
    </row>
    <row r="83" s="8" customFormat="1" customHeight="1" spans="1:15">
      <c r="A83" s="21">
        <v>45909</v>
      </c>
      <c r="B83" s="22" t="s">
        <v>190</v>
      </c>
      <c r="C83" s="22" t="s">
        <v>191</v>
      </c>
      <c r="D83" s="22" t="s">
        <v>187</v>
      </c>
      <c r="E83" s="22" t="s">
        <v>188</v>
      </c>
      <c r="F83" s="23">
        <v>125</v>
      </c>
      <c r="G83" s="24">
        <v>5</v>
      </c>
      <c r="H83" s="51" t="s">
        <v>192</v>
      </c>
      <c r="I83" s="26">
        <f>SUM(F83:G83)</f>
        <v>130</v>
      </c>
      <c r="J83" s="51" t="s">
        <v>27</v>
      </c>
      <c r="K83" s="51"/>
      <c r="L83" s="22"/>
      <c r="M83" s="8" t="s">
        <v>28</v>
      </c>
      <c r="N83" s="8" t="str">
        <f>_xlfn.XLOOKUP(H83,[1]列表数据!$B:$B,[1]列表数据!$D:$D)</f>
        <v>claude bulenger</v>
      </c>
      <c r="O83" s="8" t="str">
        <f>_xlfn.XLOOKUP(N83,[2]mapping!$A:$A,[2]mapping!$B:$B)</f>
        <v>03 claude</v>
      </c>
    </row>
    <row r="84" s="8" customFormat="1" customHeight="1" spans="1:15">
      <c r="A84" s="21">
        <v>45909</v>
      </c>
      <c r="B84" s="22" t="s">
        <v>30</v>
      </c>
      <c r="C84" s="22" t="s">
        <v>193</v>
      </c>
      <c r="D84" s="22" t="s">
        <v>32</v>
      </c>
      <c r="E84" s="22" t="s">
        <v>18</v>
      </c>
      <c r="F84" s="27">
        <v>43</v>
      </c>
      <c r="G84" s="26"/>
      <c r="H84" s="25" t="s">
        <v>194</v>
      </c>
      <c r="I84" s="26">
        <v>43</v>
      </c>
      <c r="J84" s="51" t="s">
        <v>27</v>
      </c>
      <c r="K84" s="51"/>
      <c r="L84" s="22"/>
      <c r="M84" s="8" t="s">
        <v>45</v>
      </c>
      <c r="N84" s="8" t="str">
        <f>_xlfn.XLOOKUP(H84,[1]列表数据!$B:$B,[1]列表数据!$D:$D)</f>
        <v>equinet</v>
      </c>
      <c r="O84" s="8" t="e">
        <f>_xlfn.XLOOKUP(N84,[2]mapping!$A:$A,[2]mapping!$B:$B)</f>
        <v>#N/A</v>
      </c>
    </row>
    <row r="85" s="8" customFormat="1" customHeight="1" spans="1:15">
      <c r="A85" s="29">
        <v>45909</v>
      </c>
      <c r="B85" s="30" t="s">
        <v>55</v>
      </c>
      <c r="C85" s="30" t="s">
        <v>195</v>
      </c>
      <c r="D85" s="30" t="s">
        <v>196</v>
      </c>
      <c r="E85" s="30" t="s">
        <v>18</v>
      </c>
      <c r="F85" s="41">
        <v>5211.64</v>
      </c>
      <c r="G85" s="26">
        <v>8.36</v>
      </c>
      <c r="H85" s="25" t="s">
        <v>197</v>
      </c>
      <c r="I85" s="26">
        <v>180</v>
      </c>
      <c r="J85" s="51" t="s">
        <v>20</v>
      </c>
      <c r="K85" s="51" t="s">
        <v>21</v>
      </c>
      <c r="L85" s="51" t="s">
        <v>20</v>
      </c>
      <c r="M85" s="8" t="s">
        <v>198</v>
      </c>
      <c r="N85" s="8" t="str">
        <f>_xlfn.XLOOKUP(H85,[1]列表数据!$B:$B,[1]列表数据!$D:$D)</f>
        <v>Efnav Company Ltd</v>
      </c>
      <c r="O85" s="8" t="str">
        <f>_xlfn.XLOOKUP(N85,[2]mapping!$A:$A,[2]mapping!$B:$B)</f>
        <v>05 Efnav</v>
      </c>
    </row>
    <row r="86" s="8" customFormat="1" customHeight="1" spans="1:15">
      <c r="A86" s="37"/>
      <c r="B86" s="38"/>
      <c r="C86" s="38"/>
      <c r="D86" s="38"/>
      <c r="E86" s="38"/>
      <c r="F86" s="44"/>
      <c r="G86" s="26"/>
      <c r="H86" s="25" t="s">
        <v>199</v>
      </c>
      <c r="I86" s="26">
        <v>3460</v>
      </c>
      <c r="J86" s="51" t="s">
        <v>20</v>
      </c>
      <c r="K86" s="51" t="s">
        <v>21</v>
      </c>
      <c r="L86" s="51" t="s">
        <v>20</v>
      </c>
      <c r="N86" s="8" t="str">
        <f>_xlfn.XLOOKUP(H86,[1]列表数据!$B:$B,[1]列表数据!$D:$D)</f>
        <v>Efnav Company Ltd</v>
      </c>
      <c r="O86" s="8" t="str">
        <f>_xlfn.XLOOKUP(N86,[2]mapping!$A:$A,[2]mapping!$B:$B)</f>
        <v>05 Efnav</v>
      </c>
    </row>
    <row r="87" s="8" customFormat="1" customHeight="1" spans="1:15">
      <c r="A87" s="32"/>
      <c r="B87" s="33"/>
      <c r="C87" s="33"/>
      <c r="D87" s="33"/>
      <c r="E87" s="33"/>
      <c r="F87" s="42"/>
      <c r="G87" s="57"/>
      <c r="H87" s="25" t="s">
        <v>200</v>
      </c>
      <c r="I87" s="26">
        <v>1580</v>
      </c>
      <c r="J87" s="51" t="s">
        <v>27</v>
      </c>
      <c r="K87" s="51" t="s">
        <v>21</v>
      </c>
      <c r="L87" s="51" t="s">
        <v>20</v>
      </c>
      <c r="M87" s="8" t="s">
        <v>45</v>
      </c>
      <c r="N87" s="8" t="str">
        <f>_xlfn.XLOOKUP(H87,[1]列表数据!$B:$B,[1]列表数据!$D:$D)</f>
        <v>Efnav Company Ltd</v>
      </c>
      <c r="O87" s="8" t="str">
        <f>_xlfn.XLOOKUP(N87,[2]mapping!$A:$A,[2]mapping!$B:$B)</f>
        <v>05 Efnav</v>
      </c>
    </row>
    <row r="88" s="8" customFormat="1" customHeight="1" spans="1:15">
      <c r="A88" s="29">
        <v>45910</v>
      </c>
      <c r="B88" s="30" t="s">
        <v>55</v>
      </c>
      <c r="C88" s="30" t="s">
        <v>79</v>
      </c>
      <c r="D88" s="30" t="s">
        <v>17</v>
      </c>
      <c r="E88" s="30" t="s">
        <v>18</v>
      </c>
      <c r="F88" s="31">
        <v>20018</v>
      </c>
      <c r="G88" s="24">
        <v>12</v>
      </c>
      <c r="H88" s="25" t="s">
        <v>201</v>
      </c>
      <c r="I88" s="26">
        <v>7280</v>
      </c>
      <c r="J88" s="51" t="s">
        <v>20</v>
      </c>
      <c r="K88" s="51" t="s">
        <v>21</v>
      </c>
      <c r="L88" s="51" t="s">
        <v>20</v>
      </c>
      <c r="N88" s="8" t="str">
        <f>_xlfn.XLOOKUP(H88,[1]列表数据!$B:$B,[1]列表数据!$D:$D)</f>
        <v>Fleet Management Limited (HK)</v>
      </c>
      <c r="O88" s="8" t="str">
        <f>_xlfn.XLOOKUP(N88,[2]mapping!$A:$A,[2]mapping!$B:$B)</f>
        <v>06 FLEE</v>
      </c>
    </row>
    <row r="89" s="8" customFormat="1" customHeight="1" spans="1:15">
      <c r="A89" s="37"/>
      <c r="B89" s="38"/>
      <c r="C89" s="38"/>
      <c r="D89" s="38"/>
      <c r="E89" s="38"/>
      <c r="F89" s="39"/>
      <c r="G89" s="35"/>
      <c r="H89" s="25" t="s">
        <v>202</v>
      </c>
      <c r="I89" s="26">
        <v>150</v>
      </c>
      <c r="J89" s="51" t="s">
        <v>20</v>
      </c>
      <c r="K89" s="51" t="s">
        <v>21</v>
      </c>
      <c r="L89" s="51" t="s">
        <v>20</v>
      </c>
      <c r="N89" s="8" t="str">
        <f>_xlfn.XLOOKUP(H89,[1]列表数据!$B:$B,[1]列表数据!$D:$D)</f>
        <v>Fleet Management Limited (HK)</v>
      </c>
      <c r="O89" s="8" t="str">
        <f>_xlfn.XLOOKUP(N89,[2]mapping!$A:$A,[2]mapping!$B:$B)</f>
        <v>06 FLEE</v>
      </c>
    </row>
    <row r="90" s="8" customFormat="1" customHeight="1" spans="1:15">
      <c r="A90" s="37"/>
      <c r="B90" s="38"/>
      <c r="C90" s="38"/>
      <c r="D90" s="38"/>
      <c r="E90" s="38"/>
      <c r="F90" s="39"/>
      <c r="G90" s="35"/>
      <c r="H90" s="25" t="s">
        <v>203</v>
      </c>
      <c r="I90" s="26">
        <v>3340</v>
      </c>
      <c r="J90" s="51" t="s">
        <v>20</v>
      </c>
      <c r="K90" s="51" t="s">
        <v>21</v>
      </c>
      <c r="L90" s="51" t="s">
        <v>20</v>
      </c>
      <c r="N90" s="8" t="str">
        <f>_xlfn.XLOOKUP(H90,[1]列表数据!$B:$B,[1]列表数据!$D:$D)</f>
        <v>Fleet Management Limited (HK)</v>
      </c>
      <c r="O90" s="8" t="str">
        <f>_xlfn.XLOOKUP(N90,[2]mapping!$A:$A,[2]mapping!$B:$B)</f>
        <v>06 FLEE</v>
      </c>
    </row>
    <row r="91" s="8" customFormat="1" customHeight="1" spans="1:15">
      <c r="A91" s="37"/>
      <c r="B91" s="38"/>
      <c r="C91" s="38"/>
      <c r="D91" s="38"/>
      <c r="E91" s="38"/>
      <c r="F91" s="39"/>
      <c r="G91" s="35"/>
      <c r="H91" s="25" t="s">
        <v>204</v>
      </c>
      <c r="I91" s="26">
        <v>3470</v>
      </c>
      <c r="J91" s="51" t="s">
        <v>20</v>
      </c>
      <c r="K91" s="51" t="s">
        <v>21</v>
      </c>
      <c r="L91" s="51" t="s">
        <v>20</v>
      </c>
      <c r="N91" s="8" t="str">
        <f>_xlfn.XLOOKUP(H91,[1]列表数据!$B:$B,[1]列表数据!$D:$D)</f>
        <v>Fleet Management Limited (HK)</v>
      </c>
      <c r="O91" s="8" t="str">
        <f>_xlfn.XLOOKUP(N91,[2]mapping!$A:$A,[2]mapping!$B:$B)</f>
        <v>06 FLEE</v>
      </c>
    </row>
    <row r="92" s="8" customFormat="1" customHeight="1" spans="1:15">
      <c r="A92" s="37"/>
      <c r="B92" s="38"/>
      <c r="C92" s="38"/>
      <c r="D92" s="38"/>
      <c r="E92" s="38"/>
      <c r="F92" s="39"/>
      <c r="G92" s="35"/>
      <c r="H92" s="25" t="s">
        <v>205</v>
      </c>
      <c r="I92" s="26">
        <v>2640</v>
      </c>
      <c r="J92" s="51" t="s">
        <v>20</v>
      </c>
      <c r="K92" s="51" t="s">
        <v>21</v>
      </c>
      <c r="L92" s="51" t="s">
        <v>20</v>
      </c>
      <c r="N92" s="8" t="str">
        <f>_xlfn.XLOOKUP(H92,[1]列表数据!$B:$B,[1]列表数据!$D:$D)</f>
        <v>Fleet Management Limited (HK)</v>
      </c>
      <c r="O92" s="8" t="str">
        <f>_xlfn.XLOOKUP(N92,[2]mapping!$A:$A,[2]mapping!$B:$B)</f>
        <v>06 FLEE</v>
      </c>
    </row>
    <row r="93" s="8" customFormat="1" customHeight="1" spans="1:15">
      <c r="A93" s="37"/>
      <c r="B93" s="38"/>
      <c r="C93" s="38"/>
      <c r="D93" s="38"/>
      <c r="E93" s="38"/>
      <c r="F93" s="39"/>
      <c r="G93" s="35"/>
      <c r="H93" s="25" t="s">
        <v>206</v>
      </c>
      <c r="I93" s="26">
        <v>3150</v>
      </c>
      <c r="J93" s="51" t="s">
        <v>20</v>
      </c>
      <c r="K93" s="51" t="s">
        <v>21</v>
      </c>
      <c r="L93" s="51" t="s">
        <v>20</v>
      </c>
      <c r="N93" s="8" t="str">
        <f>_xlfn.XLOOKUP(H93,[1]列表数据!$B:$B,[1]列表数据!$D:$D)</f>
        <v>Fleet Management Limited (HK)</v>
      </c>
      <c r="O93" s="8" t="str">
        <f>_xlfn.XLOOKUP(N93,[2]mapping!$A:$A,[2]mapping!$B:$B)</f>
        <v>06 FLEE</v>
      </c>
    </row>
    <row r="94" s="8" customFormat="1" customHeight="1" spans="1:15">
      <c r="A94" s="29">
        <v>45910</v>
      </c>
      <c r="B94" s="30" t="s">
        <v>55</v>
      </c>
      <c r="C94" s="30" t="s">
        <v>207</v>
      </c>
      <c r="D94" s="30" t="s">
        <v>17</v>
      </c>
      <c r="E94" s="30" t="s">
        <v>18</v>
      </c>
      <c r="F94" s="31">
        <v>12340</v>
      </c>
      <c r="G94" s="41"/>
      <c r="H94" s="25" t="s">
        <v>208</v>
      </c>
      <c r="I94" s="26">
        <v>6140</v>
      </c>
      <c r="J94" s="51" t="s">
        <v>20</v>
      </c>
      <c r="K94" s="51" t="s">
        <v>21</v>
      </c>
      <c r="L94" s="51" t="s">
        <v>20</v>
      </c>
      <c r="N94" s="8" t="str">
        <f>_xlfn.XLOOKUP(H94,[1]列表数据!$B:$B,[1]列表数据!$D:$D)</f>
        <v>C TRANSPORT MARITIME SAM</v>
      </c>
      <c r="O94" s="8" t="str">
        <f>_xlfn.XLOOKUP(N94,[2]mapping!$A:$A,[2]mapping!$B:$B)</f>
        <v>03 C</v>
      </c>
    </row>
    <row r="95" s="8" customFormat="1" customHeight="1" spans="1:15">
      <c r="A95" s="32"/>
      <c r="B95" s="33"/>
      <c r="C95" s="33"/>
      <c r="D95" s="33"/>
      <c r="E95" s="33"/>
      <c r="F95" s="34"/>
      <c r="G95" s="42"/>
      <c r="H95" s="25" t="s">
        <v>209</v>
      </c>
      <c r="I95" s="26">
        <v>6200</v>
      </c>
      <c r="J95" s="51" t="s">
        <v>20</v>
      </c>
      <c r="K95" s="51" t="s">
        <v>21</v>
      </c>
      <c r="L95" s="51" t="s">
        <v>20</v>
      </c>
      <c r="N95" s="8" t="str">
        <f>_xlfn.XLOOKUP(H95,[1]列表数据!$B:$B,[1]列表数据!$D:$D)</f>
        <v>C TRANSPORT MARITIME SAM</v>
      </c>
      <c r="O95" s="8" t="str">
        <f>_xlfn.XLOOKUP(N95,[2]mapping!$A:$A,[2]mapping!$B:$B)</f>
        <v>03 C</v>
      </c>
    </row>
    <row r="96" s="8" customFormat="1" customHeight="1" spans="1:15">
      <c r="A96" s="21">
        <v>45910</v>
      </c>
      <c r="B96" s="22" t="s">
        <v>67</v>
      </c>
      <c r="C96" s="22" t="s">
        <v>210</v>
      </c>
      <c r="D96" s="22" t="s">
        <v>17</v>
      </c>
      <c r="E96" s="22" t="s">
        <v>18</v>
      </c>
      <c r="F96" s="23">
        <v>5069</v>
      </c>
      <c r="G96" s="24">
        <v>51</v>
      </c>
      <c r="H96" s="25" t="s">
        <v>211</v>
      </c>
      <c r="I96" s="26">
        <v>5120</v>
      </c>
      <c r="J96" s="51" t="s">
        <v>20</v>
      </c>
      <c r="K96" s="51" t="s">
        <v>21</v>
      </c>
      <c r="L96" s="51" t="s">
        <v>20</v>
      </c>
      <c r="N96" s="8" t="str">
        <f>_xlfn.XLOOKUP(H96,[1]列表数据!$B:$B,[1]列表数据!$D:$D)</f>
        <v>Bernhard Schulte Shipmanagement</v>
      </c>
      <c r="O96" s="8" t="str">
        <f>_xlfn.XLOOKUP(N96,[2]mapping!$A:$A,[2]mapping!$B:$B)</f>
        <v>02 BERN</v>
      </c>
    </row>
    <row r="97" s="8" customFormat="1" customHeight="1" spans="1:15">
      <c r="A97" s="21">
        <v>45910</v>
      </c>
      <c r="B97" s="22" t="s">
        <v>15</v>
      </c>
      <c r="C97" s="22" t="s">
        <v>212</v>
      </c>
      <c r="D97" s="22" t="s">
        <v>17</v>
      </c>
      <c r="E97" s="22" t="s">
        <v>18</v>
      </c>
      <c r="F97" s="23">
        <v>27328</v>
      </c>
      <c r="G97" s="26"/>
      <c r="H97" s="25" t="s">
        <v>213</v>
      </c>
      <c r="I97" s="26">
        <f>SUM(F97:G97)</f>
        <v>27328</v>
      </c>
      <c r="J97" s="51"/>
      <c r="K97" s="51"/>
      <c r="L97" s="22"/>
      <c r="N97" s="8" t="str">
        <f>_xlfn.XLOOKUP(H97,[1]列表数据!$B:$B,[1]列表数据!$D:$D)</f>
        <v>MSC CYPRUS</v>
      </c>
      <c r="O97" s="75" t="s">
        <v>100</v>
      </c>
    </row>
    <row r="98" s="8" customFormat="1" customHeight="1" spans="1:15">
      <c r="A98" s="29">
        <v>45910</v>
      </c>
      <c r="B98" s="30" t="s">
        <v>55</v>
      </c>
      <c r="C98" s="30" t="s">
        <v>214</v>
      </c>
      <c r="D98" s="30" t="s">
        <v>17</v>
      </c>
      <c r="E98" s="30" t="s">
        <v>18</v>
      </c>
      <c r="F98" s="31">
        <v>10750</v>
      </c>
      <c r="G98" s="41"/>
      <c r="H98" s="25" t="s">
        <v>215</v>
      </c>
      <c r="I98" s="26">
        <v>2750</v>
      </c>
      <c r="J98" s="51" t="s">
        <v>20</v>
      </c>
      <c r="K98" s="51" t="s">
        <v>21</v>
      </c>
      <c r="L98" s="51" t="s">
        <v>20</v>
      </c>
      <c r="N98" s="8" t="str">
        <f>_xlfn.XLOOKUP(H98,[1]列表数据!$B:$B,[1]列表数据!$D:$D)</f>
        <v>Navios Tankers Management Inc</v>
      </c>
      <c r="O98" s="8" t="str">
        <f>_xlfn.XLOOKUP(N98,[2]mapping!$A:$A,[2]mapping!$B:$B)</f>
        <v>Navios Tankers Management Inc</v>
      </c>
    </row>
    <row r="99" s="8" customFormat="1" customHeight="1" spans="1:15">
      <c r="A99" s="37"/>
      <c r="B99" s="38"/>
      <c r="C99" s="38"/>
      <c r="D99" s="38" t="s">
        <v>17</v>
      </c>
      <c r="E99" s="38" t="s">
        <v>18</v>
      </c>
      <c r="F99" s="39"/>
      <c r="G99" s="44"/>
      <c r="H99" s="25" t="s">
        <v>216</v>
      </c>
      <c r="I99" s="26">
        <v>7500</v>
      </c>
      <c r="J99" s="51" t="s">
        <v>20</v>
      </c>
      <c r="K99" s="51" t="s">
        <v>21</v>
      </c>
      <c r="L99" s="51" t="s">
        <v>20</v>
      </c>
      <c r="N99" s="8" t="str">
        <f>_xlfn.XLOOKUP(H99,[1]列表数据!$B:$B,[1]列表数据!$D:$D)</f>
        <v>Navios Tankers Management Inc</v>
      </c>
      <c r="O99" s="8" t="str">
        <f>_xlfn.XLOOKUP(N99,[2]mapping!$A:$A,[2]mapping!$B:$B)</f>
        <v>Navios Tankers Management Inc</v>
      </c>
    </row>
    <row r="100" s="8" customFormat="1" customHeight="1" spans="1:15">
      <c r="A100" s="37"/>
      <c r="B100" s="33"/>
      <c r="C100" s="33"/>
      <c r="D100" s="33"/>
      <c r="E100" s="33"/>
      <c r="F100" s="34"/>
      <c r="G100" s="42"/>
      <c r="H100" s="25" t="s">
        <v>217</v>
      </c>
      <c r="I100" s="26">
        <v>500</v>
      </c>
      <c r="J100" s="51" t="s">
        <v>20</v>
      </c>
      <c r="K100" s="51" t="s">
        <v>21</v>
      </c>
      <c r="L100" s="51" t="s">
        <v>20</v>
      </c>
      <c r="N100" s="8" t="str">
        <f>_xlfn.XLOOKUP(H100,[1]列表数据!$B:$B,[1]列表数据!$D:$D)</f>
        <v>Brave Maritime Corp. Inc. / Stealth Maritime Corp S.A</v>
      </c>
      <c r="O100" s="8" t="str">
        <f>_xlfn.XLOOKUP(N100,[2]mapping!$A:$A,[2]mapping!$B:$B)</f>
        <v>02 Brave</v>
      </c>
    </row>
    <row r="101" s="8" customFormat="1" customHeight="1" spans="1:15">
      <c r="A101" s="29">
        <v>45910</v>
      </c>
      <c r="B101" s="30" t="s">
        <v>36</v>
      </c>
      <c r="C101" s="30" t="s">
        <v>218</v>
      </c>
      <c r="D101" s="30" t="s">
        <v>17</v>
      </c>
      <c r="E101" s="30" t="s">
        <v>18</v>
      </c>
      <c r="F101" s="31">
        <v>23440</v>
      </c>
      <c r="G101" s="24">
        <v>20</v>
      </c>
      <c r="H101" s="25" t="s">
        <v>219</v>
      </c>
      <c r="I101" s="26">
        <v>1540</v>
      </c>
      <c r="J101" s="51" t="s">
        <v>20</v>
      </c>
      <c r="K101" s="51" t="s">
        <v>21</v>
      </c>
      <c r="L101" s="51" t="s">
        <v>20</v>
      </c>
      <c r="N101" s="8" t="str">
        <f>_xlfn.XLOOKUP(H101,[1]列表数据!$B:$B,[1]列表数据!$D:$D)</f>
        <v>Exsil nv</v>
      </c>
      <c r="O101" s="8" t="str">
        <f>_xlfn.XLOOKUP(N101,[2]mapping!$A:$A,[2]mapping!$B:$B)</f>
        <v>Exsil nv</v>
      </c>
    </row>
    <row r="102" s="8" customFormat="1" customHeight="1" spans="1:15">
      <c r="A102" s="37"/>
      <c r="B102" s="38"/>
      <c r="C102" s="38"/>
      <c r="D102" s="38"/>
      <c r="E102" s="38"/>
      <c r="F102" s="39"/>
      <c r="G102" s="26"/>
      <c r="H102" s="25" t="s">
        <v>220</v>
      </c>
      <c r="I102" s="26">
        <v>20750</v>
      </c>
      <c r="J102" s="51" t="s">
        <v>27</v>
      </c>
      <c r="K102" s="51" t="s">
        <v>21</v>
      </c>
      <c r="L102" s="51" t="s">
        <v>20</v>
      </c>
      <c r="M102" s="8" t="s">
        <v>28</v>
      </c>
      <c r="N102" s="8" t="str">
        <f>_xlfn.XLOOKUP(H102,[1]列表数据!$B:$B,[1]列表数据!$D:$D)</f>
        <v>Exsil nv</v>
      </c>
      <c r="O102" s="8" t="str">
        <f>_xlfn.XLOOKUP(N102,[2]mapping!$A:$A,[2]mapping!$B:$B)</f>
        <v>Exsil nv</v>
      </c>
    </row>
    <row r="103" s="8" customFormat="1" customHeight="1" spans="1:15">
      <c r="A103" s="32"/>
      <c r="B103" s="33"/>
      <c r="C103" s="33"/>
      <c r="D103" s="33"/>
      <c r="E103" s="33"/>
      <c r="F103" s="34"/>
      <c r="G103" s="26"/>
      <c r="H103" s="25" t="s">
        <v>221</v>
      </c>
      <c r="I103" s="26">
        <v>1170</v>
      </c>
      <c r="J103" s="51" t="s">
        <v>20</v>
      </c>
      <c r="K103" s="51" t="s">
        <v>21</v>
      </c>
      <c r="L103" s="51" t="s">
        <v>20</v>
      </c>
      <c r="N103" s="8" t="str">
        <f>_xlfn.XLOOKUP(H103,[1]列表数据!$B:$B,[1]列表数据!$D:$D)</f>
        <v>Exsil nv</v>
      </c>
      <c r="O103" s="8" t="str">
        <f>_xlfn.XLOOKUP(N103,[2]mapping!$A:$A,[2]mapping!$B:$B)</f>
        <v>Exsil nv</v>
      </c>
    </row>
    <row r="104" s="8" customFormat="1" customHeight="1" spans="1:15">
      <c r="A104" s="21">
        <v>45910</v>
      </c>
      <c r="B104" s="22" t="s">
        <v>40</v>
      </c>
      <c r="C104" s="22" t="s">
        <v>222</v>
      </c>
      <c r="D104" s="22" t="s">
        <v>17</v>
      </c>
      <c r="E104" s="22" t="s">
        <v>18</v>
      </c>
      <c r="F104" s="23">
        <v>7117</v>
      </c>
      <c r="G104" s="24">
        <v>23</v>
      </c>
      <c r="H104" s="25" t="s">
        <v>223</v>
      </c>
      <c r="I104" s="26">
        <v>7140</v>
      </c>
      <c r="J104" s="51" t="s">
        <v>20</v>
      </c>
      <c r="K104" s="51" t="s">
        <v>20</v>
      </c>
      <c r="L104" s="51" t="s">
        <v>20</v>
      </c>
      <c r="N104" s="8" t="str">
        <f>_xlfn.XLOOKUP(H104,[1]列表数据!$B:$B,[1]列表数据!$D:$D)</f>
        <v>Fairmont Shipping (HK) Limited</v>
      </c>
      <c r="O104" s="8" t="str">
        <f>_xlfn.XLOOKUP(N104,[2]mapping!$A:$A,[2]mapping!$B:$B)</f>
        <v>06 Fairmont</v>
      </c>
    </row>
    <row r="105" s="8" customFormat="1" customHeight="1" spans="1:15">
      <c r="A105" s="29">
        <v>45910</v>
      </c>
      <c r="B105" s="30" t="s">
        <v>46</v>
      </c>
      <c r="C105" s="30" t="s">
        <v>224</v>
      </c>
      <c r="D105" s="30" t="s">
        <v>102</v>
      </c>
      <c r="E105" s="30" t="s">
        <v>18</v>
      </c>
      <c r="F105" s="31">
        <v>15225</v>
      </c>
      <c r="G105" s="24">
        <v>25</v>
      </c>
      <c r="H105" s="58" t="s">
        <v>225</v>
      </c>
      <c r="I105" s="57">
        <v>1900</v>
      </c>
      <c r="J105" s="51" t="s">
        <v>20</v>
      </c>
      <c r="K105" s="51" t="s">
        <v>21</v>
      </c>
      <c r="L105" s="51" t="s">
        <v>20</v>
      </c>
      <c r="N105" s="8" t="str">
        <f>_xlfn.XLOOKUP(H105,[1]列表数据!$B:$B,[1]列表数据!$D:$D)</f>
        <v>ALAM SHIPS MANAGEMENT PTE.LTD</v>
      </c>
      <c r="O105" s="8" t="str">
        <f>_xlfn.XLOOKUP(N105,[2]mapping!$A:$A,[2]mapping!$B:$B)</f>
        <v>01 ALAM</v>
      </c>
    </row>
    <row r="106" s="8" customFormat="1" customHeight="1" spans="1:15">
      <c r="A106" s="37"/>
      <c r="B106" s="38"/>
      <c r="C106" s="38"/>
      <c r="D106" s="38"/>
      <c r="E106" s="38"/>
      <c r="F106" s="39"/>
      <c r="G106" s="26"/>
      <c r="H106" s="58" t="s">
        <v>226</v>
      </c>
      <c r="I106" s="57">
        <v>1150</v>
      </c>
      <c r="J106" s="51" t="s">
        <v>20</v>
      </c>
      <c r="K106" s="51" t="s">
        <v>21</v>
      </c>
      <c r="L106" s="51" t="s">
        <v>20</v>
      </c>
      <c r="N106" s="8" t="str">
        <f>_xlfn.XLOOKUP(H106,[1]列表数据!$B:$B,[1]列表数据!$D:$D)</f>
        <v>ALAM SHIPS MANAGEMENT PTE.LTD</v>
      </c>
      <c r="O106" s="8" t="str">
        <f>_xlfn.XLOOKUP(N106,[2]mapping!$A:$A,[2]mapping!$B:$B)</f>
        <v>01 ALAM</v>
      </c>
    </row>
    <row r="107" s="8" customFormat="1" customHeight="1" spans="1:15">
      <c r="A107" s="37"/>
      <c r="B107" s="38"/>
      <c r="C107" s="38"/>
      <c r="D107" s="38"/>
      <c r="E107" s="38"/>
      <c r="F107" s="39"/>
      <c r="G107" s="26"/>
      <c r="H107" s="58" t="s">
        <v>227</v>
      </c>
      <c r="I107" s="57">
        <v>5400</v>
      </c>
      <c r="J107" s="51" t="s">
        <v>20</v>
      </c>
      <c r="K107" s="51" t="s">
        <v>21</v>
      </c>
      <c r="L107" s="51" t="s">
        <v>20</v>
      </c>
      <c r="N107" s="8" t="str">
        <f>_xlfn.XLOOKUP(H107,[1]列表数据!$B:$B,[1]列表数据!$D:$D)</f>
        <v>ALAM SHIPS MANAGEMENT PTE.LTD</v>
      </c>
      <c r="O107" s="8" t="str">
        <f>_xlfn.XLOOKUP(N107,[2]mapping!$A:$A,[2]mapping!$B:$B)</f>
        <v>01 ALAM</v>
      </c>
    </row>
    <row r="108" s="8" customFormat="1" customHeight="1" spans="1:15">
      <c r="A108" s="32"/>
      <c r="B108" s="33"/>
      <c r="C108" s="33"/>
      <c r="D108" s="33"/>
      <c r="E108" s="33"/>
      <c r="F108" s="34"/>
      <c r="G108" s="26"/>
      <c r="H108" s="58" t="s">
        <v>228</v>
      </c>
      <c r="I108" s="57">
        <v>6800</v>
      </c>
      <c r="J108" s="51" t="s">
        <v>20</v>
      </c>
      <c r="K108" s="51" t="s">
        <v>21</v>
      </c>
      <c r="L108" s="51" t="s">
        <v>20</v>
      </c>
      <c r="N108" s="8" t="str">
        <f>_xlfn.XLOOKUP(H108,[1]列表数据!$B:$B,[1]列表数据!$D:$D)</f>
        <v>ALAM SHIPS MANAGEMENT PTE.LTD</v>
      </c>
      <c r="O108" s="8" t="str">
        <f>_xlfn.XLOOKUP(N108,[2]mapping!$A:$A,[2]mapping!$B:$B)</f>
        <v>01 ALAM</v>
      </c>
    </row>
    <row r="109" s="8" customFormat="1" customHeight="1" spans="1:15">
      <c r="A109" s="29">
        <v>45910</v>
      </c>
      <c r="B109" s="30" t="s">
        <v>50</v>
      </c>
      <c r="C109" s="30" t="s">
        <v>229</v>
      </c>
      <c r="D109" s="30" t="s">
        <v>102</v>
      </c>
      <c r="E109" s="30" t="s">
        <v>18</v>
      </c>
      <c r="F109" s="31">
        <v>15982</v>
      </c>
      <c r="G109" s="23">
        <v>29</v>
      </c>
      <c r="H109" s="25" t="s">
        <v>230</v>
      </c>
      <c r="I109" s="26">
        <v>6543</v>
      </c>
      <c r="J109" s="51" t="s">
        <v>231</v>
      </c>
      <c r="K109" s="51" t="s">
        <v>21</v>
      </c>
      <c r="L109" s="51" t="s">
        <v>20</v>
      </c>
      <c r="M109" s="13" t="s">
        <v>232</v>
      </c>
      <c r="N109" s="8" t="str">
        <f>_xlfn.XLOOKUP(H109,[1]列表数据!$B:$B,[1]列表数据!$D:$D)</f>
        <v>Eastern Pacific Shipping Pte Ltd</v>
      </c>
      <c r="O109" s="8" t="str">
        <f>_xlfn.XLOOKUP(N109,[2]mapping!$A:$A,[2]mapping!$B:$B)</f>
        <v>Eastern Pacific Shipping Pte Ltd</v>
      </c>
    </row>
    <row r="110" s="8" customFormat="1" customHeight="1" spans="1:15">
      <c r="A110" s="37"/>
      <c r="B110" s="38"/>
      <c r="C110" s="38"/>
      <c r="D110" s="38"/>
      <c r="E110" s="38"/>
      <c r="F110" s="39"/>
      <c r="G110" s="27"/>
      <c r="H110" s="25" t="s">
        <v>233</v>
      </c>
      <c r="I110" s="26">
        <v>8242.2</v>
      </c>
      <c r="J110" s="51" t="s">
        <v>20</v>
      </c>
      <c r="K110" s="51" t="s">
        <v>21</v>
      </c>
      <c r="L110" s="51" t="s">
        <v>20</v>
      </c>
      <c r="M110" s="13"/>
      <c r="N110" s="8" t="str">
        <f>_xlfn.XLOOKUP(H110,[1]列表数据!$B:$B,[1]列表数据!$D:$D)</f>
        <v>Eastern Pacific Shipping Pte Ltd</v>
      </c>
      <c r="O110" s="8" t="str">
        <f>_xlfn.XLOOKUP(N110,[2]mapping!$A:$A,[2]mapping!$B:$B)</f>
        <v>Eastern Pacific Shipping Pte Ltd</v>
      </c>
    </row>
    <row r="111" s="8" customFormat="1" customHeight="1" spans="1:15">
      <c r="A111" s="32"/>
      <c r="B111" s="33"/>
      <c r="C111" s="33"/>
      <c r="D111" s="33"/>
      <c r="E111" s="33"/>
      <c r="F111" s="34"/>
      <c r="G111" s="27"/>
      <c r="H111" s="25" t="s">
        <v>234</v>
      </c>
      <c r="I111" s="26">
        <v>219</v>
      </c>
      <c r="J111" s="51" t="s">
        <v>27</v>
      </c>
      <c r="K111" s="51" t="s">
        <v>21</v>
      </c>
      <c r="L111" s="51" t="s">
        <v>20</v>
      </c>
      <c r="M111" s="13"/>
      <c r="N111" s="8" t="str">
        <f>_xlfn.XLOOKUP(H111,[1]列表数据!$B:$B,[1]列表数据!$D:$D)</f>
        <v>Anglo-eastern</v>
      </c>
      <c r="O111" s="8" t="str">
        <f>_xlfn.XLOOKUP(N111,[2]mapping!$A:$A,[2]mapping!$B:$B)</f>
        <v>01 ANGLO-A</v>
      </c>
    </row>
    <row r="112" s="8" customFormat="1" customHeight="1" spans="1:15">
      <c r="A112" s="21">
        <v>45910</v>
      </c>
      <c r="B112" s="22" t="s">
        <v>43</v>
      </c>
      <c r="C112" s="22" t="s">
        <v>235</v>
      </c>
      <c r="D112" s="22" t="s">
        <v>32</v>
      </c>
      <c r="E112" s="22" t="s">
        <v>18</v>
      </c>
      <c r="F112" s="27">
        <v>706</v>
      </c>
      <c r="G112" s="26"/>
      <c r="H112" s="25" t="s">
        <v>236</v>
      </c>
      <c r="I112" s="26">
        <v>706</v>
      </c>
      <c r="J112" s="51" t="s">
        <v>27</v>
      </c>
      <c r="K112" s="51"/>
      <c r="L112" s="22" t="s">
        <v>134</v>
      </c>
      <c r="M112" s="8" t="s">
        <v>28</v>
      </c>
      <c r="N112" s="8" t="str">
        <f>_xlfn.XLOOKUP(H112,[1]列表数据!$B:$B,[1]列表数据!$D:$D)</f>
        <v>RBT Ventures</v>
      </c>
      <c r="O112" s="8" t="e">
        <f>_xlfn.XLOOKUP(N112,[2]mapping!$A:$A,[2]mapping!$B:$B)</f>
        <v>#N/A</v>
      </c>
    </row>
    <row r="113" s="8" customFormat="1" ht="13.5" spans="1:15">
      <c r="A113" s="21">
        <v>45911</v>
      </c>
      <c r="B113" s="22" t="s">
        <v>237</v>
      </c>
      <c r="C113" s="22" t="s">
        <v>238</v>
      </c>
      <c r="D113" s="22" t="s">
        <v>239</v>
      </c>
      <c r="E113" s="22" t="s">
        <v>25</v>
      </c>
      <c r="F113" s="27">
        <v>19000</v>
      </c>
      <c r="G113" s="26"/>
      <c r="H113" s="25" t="s">
        <v>240</v>
      </c>
      <c r="I113" s="26">
        <v>19000</v>
      </c>
      <c r="J113" s="51" t="s">
        <v>20</v>
      </c>
      <c r="K113" s="51" t="s">
        <v>21</v>
      </c>
      <c r="L113" s="51" t="s">
        <v>20</v>
      </c>
      <c r="N113" s="8" t="str">
        <f>_xlfn.XLOOKUP(H113,[1]列表数据!$B:$B,[1]列表数据!$D:$D)</f>
        <v>富洋船舶管理有限公司</v>
      </c>
      <c r="O113" s="8" t="e">
        <f>_xlfn.XLOOKUP(N113,[2]mapping!$A:$A,[2]mapping!$B:$B)</f>
        <v>#N/A</v>
      </c>
    </row>
    <row r="114" s="8" customFormat="1" ht="13.5" spans="1:15">
      <c r="A114" s="21">
        <v>45911</v>
      </c>
      <c r="B114" s="22" t="s">
        <v>15</v>
      </c>
      <c r="C114" s="22" t="s">
        <v>16</v>
      </c>
      <c r="D114" s="22" t="s">
        <v>17</v>
      </c>
      <c r="E114" s="22" t="s">
        <v>18</v>
      </c>
      <c r="F114" s="23">
        <v>8374</v>
      </c>
      <c r="G114" s="26"/>
      <c r="H114" s="25" t="s">
        <v>241</v>
      </c>
      <c r="I114" s="26">
        <f t="shared" ref="I114:I122" si="0">SUM(F114:G114)</f>
        <v>8374</v>
      </c>
      <c r="J114" s="51"/>
      <c r="K114" s="51"/>
      <c r="L114" s="22"/>
      <c r="N114" s="8" t="str">
        <f>_xlfn.XLOOKUP(H114,[1]列表数据!$B:$B,[1]列表数据!$D:$D)</f>
        <v>MSC CYPRUS</v>
      </c>
      <c r="O114" s="75" t="s">
        <v>100</v>
      </c>
    </row>
    <row r="115" s="8" customFormat="1" ht="13.5" spans="1:15">
      <c r="A115" s="21">
        <v>45911</v>
      </c>
      <c r="B115" s="22" t="s">
        <v>50</v>
      </c>
      <c r="C115" s="22" t="s">
        <v>242</v>
      </c>
      <c r="D115" s="22" t="s">
        <v>17</v>
      </c>
      <c r="E115" s="22" t="s">
        <v>18</v>
      </c>
      <c r="F115" s="23">
        <v>3160</v>
      </c>
      <c r="G115" s="26"/>
      <c r="H115" s="25" t="s">
        <v>243</v>
      </c>
      <c r="I115" s="26">
        <f t="shared" si="0"/>
        <v>3160</v>
      </c>
      <c r="J115" s="51" t="s">
        <v>20</v>
      </c>
      <c r="K115" s="51" t="s">
        <v>21</v>
      </c>
      <c r="L115" s="51" t="s">
        <v>20</v>
      </c>
      <c r="N115" s="8" t="str">
        <f>_xlfn.XLOOKUP(H115,[1]列表数据!$B:$B,[1]列表数据!$D:$D)</f>
        <v>Anglo-eastern</v>
      </c>
      <c r="O115" s="8" t="str">
        <f>_xlfn.XLOOKUP(N115,[2]mapping!$A:$A,[2]mapping!$B:$B)</f>
        <v>01 ANGLO-A</v>
      </c>
    </row>
    <row r="116" s="8" customFormat="1" ht="13.5" spans="1:15">
      <c r="A116" s="21">
        <v>45911</v>
      </c>
      <c r="B116" s="22" t="s">
        <v>55</v>
      </c>
      <c r="C116" s="22" t="s">
        <v>65</v>
      </c>
      <c r="D116" s="22" t="s">
        <v>17</v>
      </c>
      <c r="E116" s="22" t="s">
        <v>18</v>
      </c>
      <c r="F116" s="23">
        <v>2628</v>
      </c>
      <c r="G116" s="24">
        <v>12</v>
      </c>
      <c r="H116" s="25" t="s">
        <v>244</v>
      </c>
      <c r="I116" s="26">
        <f t="shared" si="0"/>
        <v>2640</v>
      </c>
      <c r="J116" s="51"/>
      <c r="K116" s="51"/>
      <c r="L116" s="22"/>
      <c r="N116" s="8" t="s">
        <v>245</v>
      </c>
      <c r="O116" s="8" t="str">
        <f>_xlfn.XLOOKUP(N116,[2]mapping!$A:$A,[2]mapping!$B:$B)</f>
        <v>06 FLEE</v>
      </c>
    </row>
    <row r="117" s="8" customFormat="1" ht="13.5" spans="1:15">
      <c r="A117" s="21">
        <v>45912</v>
      </c>
      <c r="B117" s="22" t="s">
        <v>36</v>
      </c>
      <c r="C117" s="22" t="s">
        <v>246</v>
      </c>
      <c r="D117" s="22" t="s">
        <v>102</v>
      </c>
      <c r="E117" s="22" t="s">
        <v>18</v>
      </c>
      <c r="F117" s="23">
        <v>22040</v>
      </c>
      <c r="G117" s="26"/>
      <c r="H117" s="25" t="s">
        <v>247</v>
      </c>
      <c r="I117" s="26">
        <f t="shared" si="0"/>
        <v>22040</v>
      </c>
      <c r="J117" s="51" t="s">
        <v>231</v>
      </c>
      <c r="K117" s="51" t="s">
        <v>21</v>
      </c>
      <c r="L117" s="51" t="s">
        <v>20</v>
      </c>
      <c r="M117" s="8" t="s">
        <v>248</v>
      </c>
      <c r="N117" s="8" t="str">
        <f>_xlfn.XLOOKUP(H117,[1]列表数据!$B:$B,[1]列表数据!$D:$D)</f>
        <v>SUSESEA SHIP MANAGEMENT</v>
      </c>
      <c r="O117" s="8" t="str">
        <f>_xlfn.XLOOKUP(N117,[2]mapping!$A:$A,[2]mapping!$B:$B)</f>
        <v>19 SUSESEA</v>
      </c>
    </row>
    <row r="118" s="8" customFormat="1" ht="13.5" spans="1:15">
      <c r="A118" s="21">
        <v>45912</v>
      </c>
      <c r="B118" s="22" t="s">
        <v>36</v>
      </c>
      <c r="C118" s="22" t="s">
        <v>249</v>
      </c>
      <c r="D118" s="22" t="s">
        <v>102</v>
      </c>
      <c r="E118" s="22" t="s">
        <v>18</v>
      </c>
      <c r="F118" s="23">
        <v>33785</v>
      </c>
      <c r="G118" s="26"/>
      <c r="H118" s="25" t="s">
        <v>250</v>
      </c>
      <c r="I118" s="26">
        <f t="shared" si="0"/>
        <v>33785</v>
      </c>
      <c r="J118" s="51" t="s">
        <v>20</v>
      </c>
      <c r="K118" s="51" t="s">
        <v>21</v>
      </c>
      <c r="L118" s="51" t="s">
        <v>20</v>
      </c>
      <c r="N118" s="8" t="str">
        <f>_xlfn.XLOOKUP(H118,[1]列表数据!$B:$B,[1]列表数据!$D:$D)</f>
        <v>MEGATUGS</v>
      </c>
      <c r="O118" s="8" t="str">
        <f>_xlfn.XLOOKUP(N118,[2]mapping!$A:$A,[2]mapping!$B:$B)</f>
        <v>MEGATUGS</v>
      </c>
    </row>
    <row r="119" s="8" customFormat="1" ht="13.5" spans="1:15">
      <c r="A119" s="29">
        <v>45912</v>
      </c>
      <c r="B119" s="30" t="s">
        <v>46</v>
      </c>
      <c r="C119" s="30" t="s">
        <v>251</v>
      </c>
      <c r="D119" s="30" t="s">
        <v>17</v>
      </c>
      <c r="E119" s="30" t="s">
        <v>18</v>
      </c>
      <c r="F119" s="59">
        <v>2106</v>
      </c>
      <c r="G119" s="60">
        <v>18</v>
      </c>
      <c r="H119" s="25" t="s">
        <v>252</v>
      </c>
      <c r="I119" s="26">
        <f t="shared" si="0"/>
        <v>2124</v>
      </c>
      <c r="J119" s="51" t="s">
        <v>20</v>
      </c>
      <c r="K119" s="51" t="s">
        <v>21</v>
      </c>
      <c r="L119" s="51" t="s">
        <v>20</v>
      </c>
      <c r="N119" s="8" t="str">
        <f>_xlfn.XLOOKUP(H119,[1]列表数据!$B:$B,[1]列表数据!$D:$D)</f>
        <v>松浴有限公司</v>
      </c>
      <c r="O119" s="8" t="str">
        <f>_xlfn.XLOOKUP(N119,[2]mapping!$A:$A,[2]mapping!$B:$B)</f>
        <v>19松裕</v>
      </c>
    </row>
    <row r="120" s="8" customFormat="1" ht="13.5" spans="1:15">
      <c r="A120" s="32"/>
      <c r="B120" s="33"/>
      <c r="C120" s="33"/>
      <c r="D120" s="33"/>
      <c r="E120" s="33"/>
      <c r="F120" s="61"/>
      <c r="G120" s="26"/>
      <c r="H120" s="25" t="s">
        <v>253</v>
      </c>
      <c r="I120" s="26">
        <f t="shared" si="0"/>
        <v>0</v>
      </c>
      <c r="J120" s="51" t="s">
        <v>20</v>
      </c>
      <c r="K120" s="51" t="s">
        <v>21</v>
      </c>
      <c r="L120" s="51" t="s">
        <v>20</v>
      </c>
      <c r="N120" s="8" t="str">
        <f>_xlfn.XLOOKUP(H120,[1]列表数据!$B:$B,[1]列表数据!$D:$D)</f>
        <v>松浴有限公司</v>
      </c>
      <c r="O120" s="8" t="str">
        <f>_xlfn.XLOOKUP(N120,[2]mapping!$A:$A,[2]mapping!$B:$B)</f>
        <v>19松裕</v>
      </c>
    </row>
    <row r="121" s="8" customFormat="1" ht="13.5" spans="1:15">
      <c r="A121" s="21">
        <v>45912</v>
      </c>
      <c r="B121" s="22" t="s">
        <v>46</v>
      </c>
      <c r="C121" s="22" t="s">
        <v>254</v>
      </c>
      <c r="D121" s="22" t="s">
        <v>255</v>
      </c>
      <c r="E121" s="22" t="s">
        <v>25</v>
      </c>
      <c r="F121" s="27">
        <v>11880</v>
      </c>
      <c r="G121" s="26"/>
      <c r="H121" s="25" t="s">
        <v>256</v>
      </c>
      <c r="I121" s="26">
        <f t="shared" si="0"/>
        <v>11880</v>
      </c>
      <c r="J121" s="51" t="s">
        <v>27</v>
      </c>
      <c r="K121" s="51" t="s">
        <v>21</v>
      </c>
      <c r="L121" s="51" t="s">
        <v>20</v>
      </c>
      <c r="N121" s="8" t="e">
        <f>_xlfn.XLOOKUP(H121,[1]列表数据!$B:$B,[1]列表数据!$D:$D)</f>
        <v>#N/A</v>
      </c>
      <c r="O121" s="8" t="e">
        <f>_xlfn.XLOOKUP(N121,[2]mapping!$A:$A,[2]mapping!$B:$B)</f>
        <v>#N/A</v>
      </c>
    </row>
    <row r="122" s="8" customFormat="1" ht="13.5" spans="1:15">
      <c r="A122" s="21">
        <v>45912</v>
      </c>
      <c r="B122" s="22" t="s">
        <v>55</v>
      </c>
      <c r="C122" s="22" t="s">
        <v>257</v>
      </c>
      <c r="D122" s="22" t="s">
        <v>17</v>
      </c>
      <c r="E122" s="22" t="s">
        <v>18</v>
      </c>
      <c r="F122" s="23">
        <v>2450</v>
      </c>
      <c r="G122" s="26"/>
      <c r="H122" s="25" t="s">
        <v>258</v>
      </c>
      <c r="I122" s="26">
        <f t="shared" si="0"/>
        <v>2450</v>
      </c>
      <c r="J122" s="51"/>
      <c r="K122" s="51"/>
      <c r="L122" s="51"/>
      <c r="N122" s="52" t="s">
        <v>259</v>
      </c>
      <c r="O122" s="8" t="str">
        <f>_xlfn.XLOOKUP(N122,[2]mapping!$A:$A,[2]mapping!$B:$B)</f>
        <v>PT SAMUDERA INDONESIA</v>
      </c>
    </row>
    <row r="123" s="8" customFormat="1" ht="13.5" spans="1:15">
      <c r="A123" s="21">
        <v>45912</v>
      </c>
      <c r="B123" s="22" t="s">
        <v>30</v>
      </c>
      <c r="C123" s="22" t="s">
        <v>260</v>
      </c>
      <c r="D123" s="22" t="s">
        <v>17</v>
      </c>
      <c r="E123" s="22" t="s">
        <v>18</v>
      </c>
      <c r="F123" s="23">
        <v>3183</v>
      </c>
      <c r="G123" s="24">
        <v>30</v>
      </c>
      <c r="H123" s="25" t="s">
        <v>261</v>
      </c>
      <c r="I123" s="26">
        <v>3213</v>
      </c>
      <c r="J123" s="51" t="s">
        <v>20</v>
      </c>
      <c r="K123" s="51" t="s">
        <v>21</v>
      </c>
      <c r="L123" s="51" t="s">
        <v>20</v>
      </c>
      <c r="N123" s="8" t="str">
        <f>_xlfn.XLOOKUP(H123,[1]列表数据!$B:$B,[1]列表数据!$D:$D)</f>
        <v>PENCOM</v>
      </c>
      <c r="O123" s="8" t="str">
        <f>_xlfn.XLOOKUP(N123,[2]mapping!$A:$A,[2]mapping!$B:$B)</f>
        <v>16 PENC</v>
      </c>
    </row>
    <row r="124" s="8" customFormat="1" ht="13.5" spans="1:15">
      <c r="A124" s="21">
        <v>45915</v>
      </c>
      <c r="B124" s="22" t="s">
        <v>67</v>
      </c>
      <c r="C124" s="22" t="s">
        <v>262</v>
      </c>
      <c r="D124" s="22" t="s">
        <v>17</v>
      </c>
      <c r="E124" s="22" t="s">
        <v>18</v>
      </c>
      <c r="F124" s="23">
        <v>3700</v>
      </c>
      <c r="G124" s="26"/>
      <c r="H124" s="25" t="s">
        <v>263</v>
      </c>
      <c r="I124" s="26">
        <v>3700</v>
      </c>
      <c r="J124" s="51" t="s">
        <v>20</v>
      </c>
      <c r="K124" s="51" t="s">
        <v>21</v>
      </c>
      <c r="L124" s="51" t="s">
        <v>20</v>
      </c>
      <c r="N124" s="8" t="str">
        <f>_xlfn.XLOOKUP(H124,[1]列表数据!$B:$B,[1]列表数据!$D:$D)</f>
        <v>Bernhard Schulte Shipmanagement</v>
      </c>
      <c r="O124" s="8" t="str">
        <f>_xlfn.XLOOKUP(N124,[2]mapping!$A:$A,[2]mapping!$B:$B)</f>
        <v>02 BERN</v>
      </c>
    </row>
    <row r="125" s="8" customFormat="1" ht="13.5" spans="1:15">
      <c r="A125" s="21">
        <v>45915</v>
      </c>
      <c r="B125" s="22" t="s">
        <v>46</v>
      </c>
      <c r="C125" s="22" t="s">
        <v>264</v>
      </c>
      <c r="D125" s="22" t="s">
        <v>17</v>
      </c>
      <c r="E125" s="22" t="s">
        <v>18</v>
      </c>
      <c r="F125" s="23">
        <v>1960</v>
      </c>
      <c r="G125" s="26"/>
      <c r="H125" s="25" t="s">
        <v>265</v>
      </c>
      <c r="I125" s="26">
        <v>1960</v>
      </c>
      <c r="J125" s="51" t="s">
        <v>20</v>
      </c>
      <c r="K125" s="51" t="s">
        <v>21</v>
      </c>
      <c r="L125" s="51" t="s">
        <v>20</v>
      </c>
      <c r="N125" s="8" t="str">
        <f>_xlfn.XLOOKUP(H125,[1]列表数据!$B:$B,[1]列表数据!$D:$D)</f>
        <v>华洋海事中心有限公司</v>
      </c>
      <c r="O125" s="8" t="str">
        <f>_xlfn.XLOOKUP(N125,[2]mapping!$A:$A,[2]mapping!$B:$B)</f>
        <v>08 华洋海事</v>
      </c>
    </row>
    <row r="126" s="8" customFormat="1" ht="13.5" spans="1:15">
      <c r="A126" s="29">
        <v>45915</v>
      </c>
      <c r="B126" s="30" t="s">
        <v>50</v>
      </c>
      <c r="C126" s="30" t="s">
        <v>266</v>
      </c>
      <c r="D126" s="30" t="s">
        <v>17</v>
      </c>
      <c r="E126" s="30" t="s">
        <v>18</v>
      </c>
      <c r="F126" s="31">
        <v>66283.9</v>
      </c>
      <c r="G126" s="24">
        <v>11</v>
      </c>
      <c r="H126" s="25" t="s">
        <v>267</v>
      </c>
      <c r="I126" s="26">
        <v>37222.9</v>
      </c>
      <c r="J126" s="51" t="s">
        <v>20</v>
      </c>
      <c r="K126" s="51" t="s">
        <v>21</v>
      </c>
      <c r="L126" s="51" t="s">
        <v>20</v>
      </c>
      <c r="N126" s="8" t="str">
        <f>_xlfn.XLOOKUP(H126,[1]列表数据!$B:$B,[1]列表数据!$D:$D)</f>
        <v>Anglo-eastern</v>
      </c>
      <c r="O126" s="8" t="str">
        <f>_xlfn.XLOOKUP(N126,[2]mapping!$A:$A,[2]mapping!$B:$B)</f>
        <v>01 ANGLO-A</v>
      </c>
    </row>
    <row r="127" s="8" customFormat="1" ht="13.5" spans="1:15">
      <c r="A127" s="32"/>
      <c r="B127" s="33"/>
      <c r="C127" s="33"/>
      <c r="D127" s="33" t="s">
        <v>17</v>
      </c>
      <c r="E127" s="33" t="s">
        <v>18</v>
      </c>
      <c r="F127" s="34"/>
      <c r="G127" s="26"/>
      <c r="H127" s="25" t="s">
        <v>268</v>
      </c>
      <c r="I127" s="26">
        <v>29072</v>
      </c>
      <c r="J127" s="51" t="s">
        <v>20</v>
      </c>
      <c r="K127" s="51" t="s">
        <v>21</v>
      </c>
      <c r="L127" s="51" t="s">
        <v>20</v>
      </c>
      <c r="N127" s="8" t="str">
        <f>_xlfn.XLOOKUP(H127,[1]列表数据!$B:$B,[1]列表数据!$D:$D)</f>
        <v>Anglo-eastern</v>
      </c>
      <c r="O127" s="8" t="str">
        <f>_xlfn.XLOOKUP(N127,[2]mapping!$A:$A,[2]mapping!$B:$B)</f>
        <v>01 ANGLO-A</v>
      </c>
    </row>
    <row r="128" s="8" customFormat="1" ht="13.5" spans="1:15">
      <c r="A128" s="21">
        <v>45915</v>
      </c>
      <c r="B128" s="22" t="s">
        <v>67</v>
      </c>
      <c r="C128" s="22" t="s">
        <v>269</v>
      </c>
      <c r="D128" s="22" t="s">
        <v>17</v>
      </c>
      <c r="E128" s="22" t="s">
        <v>18</v>
      </c>
      <c r="F128" s="23">
        <v>7275</v>
      </c>
      <c r="G128" s="26"/>
      <c r="H128" s="25" t="s">
        <v>270</v>
      </c>
      <c r="I128" s="26">
        <v>7275</v>
      </c>
      <c r="J128" s="51" t="s">
        <v>20</v>
      </c>
      <c r="K128" s="51" t="s">
        <v>21</v>
      </c>
      <c r="L128" s="51" t="s">
        <v>20</v>
      </c>
      <c r="N128" s="8" t="str">
        <f>_xlfn.XLOOKUP(H128,[1]列表数据!$B:$B,[1]列表数据!$D:$D)</f>
        <v>Pacific Basin Shipping Limited</v>
      </c>
      <c r="O128" s="8" t="str">
        <f>_xlfn.XLOOKUP(N128,[2]mapping!$A:$A,[2]mapping!$B:$B)</f>
        <v>16 Paci</v>
      </c>
    </row>
    <row r="129" s="8" customFormat="1" ht="13.5" spans="1:15">
      <c r="A129" s="21">
        <v>45915</v>
      </c>
      <c r="B129" s="22" t="s">
        <v>36</v>
      </c>
      <c r="C129" s="22" t="s">
        <v>271</v>
      </c>
      <c r="D129" s="22" t="s">
        <v>102</v>
      </c>
      <c r="E129" s="22" t="s">
        <v>18</v>
      </c>
      <c r="F129" s="23">
        <v>310</v>
      </c>
      <c r="G129" s="26"/>
      <c r="H129" s="25" t="s">
        <v>272</v>
      </c>
      <c r="I129" s="26">
        <v>310</v>
      </c>
      <c r="J129" s="51" t="s">
        <v>27</v>
      </c>
      <c r="K129" s="51" t="s">
        <v>21</v>
      </c>
      <c r="L129" s="51" t="s">
        <v>20</v>
      </c>
      <c r="N129" s="8" t="str">
        <f>_xlfn.XLOOKUP(H129,[1]列表数据!$B:$B,[1]列表数据!$D:$D)</f>
        <v>Amarco Services Sdn. Bhd.</v>
      </c>
      <c r="O129" s="8" t="str">
        <f>_xlfn.XLOOKUP(N129,[2]mapping!$A:$A,[2]mapping!$B:$B)</f>
        <v>01 Amarc</v>
      </c>
    </row>
    <row r="130" s="8" customFormat="1" ht="13.5" spans="1:15">
      <c r="A130" s="29">
        <v>45915</v>
      </c>
      <c r="B130" s="30" t="s">
        <v>55</v>
      </c>
      <c r="C130" s="30" t="s">
        <v>273</v>
      </c>
      <c r="D130" s="30" t="s">
        <v>17</v>
      </c>
      <c r="E130" s="30" t="s">
        <v>18</v>
      </c>
      <c r="F130" s="31">
        <v>7505</v>
      </c>
      <c r="G130" s="24">
        <v>55</v>
      </c>
      <c r="H130" s="25" t="s">
        <v>274</v>
      </c>
      <c r="I130" s="26">
        <v>360</v>
      </c>
      <c r="J130" s="51" t="s">
        <v>20</v>
      </c>
      <c r="K130" s="51" t="s">
        <v>21</v>
      </c>
      <c r="L130" s="51" t="s">
        <v>20</v>
      </c>
      <c r="N130" s="8" t="str">
        <f>_xlfn.XLOOKUP(H130,[1]列表数据!$B:$B,[1]列表数据!$D:$D)</f>
        <v>LASKARIDIS SHIPPING CO. LTD</v>
      </c>
      <c r="O130" s="8" t="str">
        <f>_xlfn.XLOOKUP(N130,[2]mapping!$A:$A,[2]mapping!$B:$B)</f>
        <v>LASKARIDIS SHIPPING CO</v>
      </c>
    </row>
    <row r="131" s="8" customFormat="1" ht="13.5" spans="1:15">
      <c r="A131" s="37"/>
      <c r="B131" s="38"/>
      <c r="C131" s="38"/>
      <c r="D131" s="38"/>
      <c r="E131" s="38"/>
      <c r="F131" s="39"/>
      <c r="G131" s="26"/>
      <c r="H131" s="25" t="s">
        <v>275</v>
      </c>
      <c r="I131" s="26">
        <v>6900</v>
      </c>
      <c r="J131" s="51" t="s">
        <v>20</v>
      </c>
      <c r="K131" s="51" t="s">
        <v>21</v>
      </c>
      <c r="L131" s="51" t="s">
        <v>20</v>
      </c>
      <c r="N131" s="8" t="str">
        <f>_xlfn.XLOOKUP(H131,[1]列表数据!$B:$B,[1]列表数据!$D:$D)</f>
        <v>LASKARIDIS SHIPPING CO. LTD</v>
      </c>
      <c r="O131" s="8" t="str">
        <f>_xlfn.XLOOKUP(N131,[2]mapping!$A:$A,[2]mapping!$B:$B)</f>
        <v>LASKARIDIS SHIPPING CO</v>
      </c>
    </row>
    <row r="132" s="8" customFormat="1" ht="13.5" spans="1:15">
      <c r="A132" s="37"/>
      <c r="B132" s="38"/>
      <c r="C132" s="38"/>
      <c r="D132" s="38"/>
      <c r="E132" s="38"/>
      <c r="F132" s="39"/>
      <c r="G132" s="26"/>
      <c r="H132" s="25" t="s">
        <v>276</v>
      </c>
      <c r="I132" s="26">
        <v>200</v>
      </c>
      <c r="J132" s="51" t="s">
        <v>20</v>
      </c>
      <c r="K132" s="51" t="s">
        <v>21</v>
      </c>
      <c r="L132" s="51" t="s">
        <v>20</v>
      </c>
      <c r="N132" s="8" t="str">
        <f>_xlfn.XLOOKUP(H132,[1]列表数据!$B:$B,[1]列表数据!$D:$D)</f>
        <v>LASKARIDIS SHIPPING CO. LTD</v>
      </c>
      <c r="O132" s="8" t="str">
        <f>_xlfn.XLOOKUP(N132,[2]mapping!$A:$A,[2]mapping!$B:$B)</f>
        <v>LASKARIDIS SHIPPING CO</v>
      </c>
    </row>
    <row r="133" s="8" customFormat="1" ht="13.5" spans="1:15">
      <c r="A133" s="32"/>
      <c r="B133" s="33"/>
      <c r="C133" s="33"/>
      <c r="D133" s="33"/>
      <c r="E133" s="33"/>
      <c r="F133" s="34"/>
      <c r="G133" s="26"/>
      <c r="H133" s="25" t="s">
        <v>277</v>
      </c>
      <c r="I133" s="26">
        <v>100</v>
      </c>
      <c r="J133" s="51" t="s">
        <v>20</v>
      </c>
      <c r="K133" s="51" t="s">
        <v>21</v>
      </c>
      <c r="L133" s="51" t="s">
        <v>20</v>
      </c>
      <c r="N133" s="8" t="str">
        <f>_xlfn.XLOOKUP(H133,[1]列表数据!$B:$B,[1]列表数据!$D:$D)</f>
        <v>LASKARIDIS SHIPPING CO. LTD</v>
      </c>
      <c r="O133" s="8" t="str">
        <f>_xlfn.XLOOKUP(N133,[2]mapping!$A:$A,[2]mapping!$B:$B)</f>
        <v>LASKARIDIS SHIPPING CO</v>
      </c>
    </row>
    <row r="134" s="8" customFormat="1" ht="13.5" spans="1:15">
      <c r="A134" s="21">
        <v>45915</v>
      </c>
      <c r="B134" s="22" t="s">
        <v>40</v>
      </c>
      <c r="C134" s="22" t="s">
        <v>278</v>
      </c>
      <c r="D134" s="22" t="s">
        <v>17</v>
      </c>
      <c r="E134" s="22" t="s">
        <v>18</v>
      </c>
      <c r="F134" s="23">
        <v>5227</v>
      </c>
      <c r="G134" s="24">
        <v>23</v>
      </c>
      <c r="H134" s="25" t="s">
        <v>279</v>
      </c>
      <c r="I134" s="26">
        <v>5250</v>
      </c>
      <c r="J134" s="51" t="s">
        <v>20</v>
      </c>
      <c r="K134" s="51" t="s">
        <v>20</v>
      </c>
      <c r="L134" s="51" t="s">
        <v>20</v>
      </c>
      <c r="N134" s="8" t="str">
        <f>_xlfn.XLOOKUP(H134,[1]列表数据!$B:$B,[1]列表数据!$D:$D)</f>
        <v>Fairmont Shipping (HK) Limited</v>
      </c>
      <c r="O134" s="8" t="str">
        <f>_xlfn.XLOOKUP(N134,[2]mapping!$A:$A,[2]mapping!$B:$B)</f>
        <v>06 Fairmont</v>
      </c>
    </row>
    <row r="135" s="8" customFormat="1" ht="13.5" spans="1:15">
      <c r="A135" s="29">
        <v>45915</v>
      </c>
      <c r="B135" s="30" t="s">
        <v>75</v>
      </c>
      <c r="C135" s="30" t="s">
        <v>280</v>
      </c>
      <c r="D135" s="30" t="s">
        <v>102</v>
      </c>
      <c r="E135" s="30" t="s">
        <v>18</v>
      </c>
      <c r="F135" s="31">
        <v>2250</v>
      </c>
      <c r="G135" s="24">
        <v>30</v>
      </c>
      <c r="H135" s="25" t="s">
        <v>281</v>
      </c>
      <c r="I135" s="26">
        <v>1600</v>
      </c>
      <c r="J135" s="51" t="s">
        <v>20</v>
      </c>
      <c r="K135" s="51" t="s">
        <v>21</v>
      </c>
      <c r="L135" s="51" t="s">
        <v>20</v>
      </c>
      <c r="N135" s="8" t="str">
        <f>_xlfn.XLOOKUP(H135,[1]列表数据!$B:$B,[1]列表数据!$D:$D)</f>
        <v>SEACON MARINE SERVICE LIMITED</v>
      </c>
      <c r="O135" s="8" t="str">
        <f>_xlfn.XLOOKUP(N135,[2]mapping!$A:$A,[2]mapping!$B:$B)</f>
        <v>SEACON MARINE SERVICE LIMITED</v>
      </c>
    </row>
    <row r="136" s="8" customFormat="1" ht="13.5" spans="1:15">
      <c r="A136" s="32"/>
      <c r="B136" s="33"/>
      <c r="C136" s="33"/>
      <c r="D136" s="33"/>
      <c r="E136" s="33"/>
      <c r="F136" s="34"/>
      <c r="G136" s="26"/>
      <c r="H136" s="25" t="s">
        <v>282</v>
      </c>
      <c r="I136" s="26">
        <v>680</v>
      </c>
      <c r="J136" s="51" t="s">
        <v>20</v>
      </c>
      <c r="K136" s="51" t="s">
        <v>21</v>
      </c>
      <c r="L136" s="51" t="s">
        <v>20</v>
      </c>
      <c r="N136" s="8" t="str">
        <f>_xlfn.XLOOKUP(H136,[1]列表数据!$B:$B,[1]列表数据!$D:$D)</f>
        <v>SEACON MARINE SERVICE LIMITED</v>
      </c>
      <c r="O136" s="8" t="str">
        <f>_xlfn.XLOOKUP(N136,[2]mapping!$A:$A,[2]mapping!$B:$B)</f>
        <v>SEACON MARINE SERVICE LIMITED</v>
      </c>
    </row>
    <row r="137" s="8" customFormat="1" ht="13.5" spans="1:15">
      <c r="A137" s="29">
        <v>45915</v>
      </c>
      <c r="B137" s="30" t="s">
        <v>55</v>
      </c>
      <c r="C137" s="30" t="s">
        <v>105</v>
      </c>
      <c r="D137" s="30" t="s">
        <v>102</v>
      </c>
      <c r="E137" s="30" t="s">
        <v>18</v>
      </c>
      <c r="F137" s="31">
        <v>2630</v>
      </c>
      <c r="G137" s="41"/>
      <c r="H137" s="25" t="s">
        <v>283</v>
      </c>
      <c r="I137" s="26">
        <v>2530</v>
      </c>
      <c r="J137" s="51" t="s">
        <v>20</v>
      </c>
      <c r="K137" s="51" t="s">
        <v>21</v>
      </c>
      <c r="L137" s="51" t="s">
        <v>20</v>
      </c>
      <c r="N137" s="8" t="str">
        <f>_xlfn.XLOOKUP(H137,[1]列表数据!$B:$B,[1]列表数据!$D:$D)</f>
        <v>Fleet Management Limited (HK)</v>
      </c>
      <c r="O137" s="8" t="str">
        <f>_xlfn.XLOOKUP(N137,[2]mapping!$A:$A,[2]mapping!$B:$B)</f>
        <v>06 FLEE</v>
      </c>
    </row>
    <row r="138" s="8" customFormat="1" ht="13.5" spans="1:15">
      <c r="A138" s="32"/>
      <c r="B138" s="33"/>
      <c r="C138" s="33"/>
      <c r="D138" s="33"/>
      <c r="E138" s="33"/>
      <c r="F138" s="34"/>
      <c r="G138" s="42"/>
      <c r="H138" s="25" t="s">
        <v>284</v>
      </c>
      <c r="I138" s="26">
        <v>100</v>
      </c>
      <c r="J138" s="51" t="s">
        <v>20</v>
      </c>
      <c r="K138" s="51" t="s">
        <v>21</v>
      </c>
      <c r="L138" s="51" t="s">
        <v>20</v>
      </c>
      <c r="N138" s="8" t="str">
        <f>_xlfn.XLOOKUP(H138,[1]列表数据!$B:$B,[1]列表数据!$D:$D)</f>
        <v>Fleet Management Limited (HK)</v>
      </c>
      <c r="O138" s="8" t="str">
        <f>_xlfn.XLOOKUP(N138,[2]mapping!$A:$A,[2]mapping!$B:$B)</f>
        <v>06 FLEE</v>
      </c>
    </row>
    <row r="139" s="8" customFormat="1" ht="13.5" spans="1:15">
      <c r="A139" s="21">
        <v>45915</v>
      </c>
      <c r="B139" s="22" t="s">
        <v>50</v>
      </c>
      <c r="C139" s="22" t="s">
        <v>285</v>
      </c>
      <c r="D139" s="22" t="s">
        <v>17</v>
      </c>
      <c r="E139" s="22" t="s">
        <v>18</v>
      </c>
      <c r="F139" s="23">
        <v>5984</v>
      </c>
      <c r="G139" s="26"/>
      <c r="H139" s="25" t="s">
        <v>286</v>
      </c>
      <c r="I139" s="26">
        <v>5984</v>
      </c>
      <c r="J139" s="51" t="s">
        <v>20</v>
      </c>
      <c r="K139" s="51" t="s">
        <v>21</v>
      </c>
      <c r="L139" s="51" t="s">
        <v>20</v>
      </c>
      <c r="N139" s="8" t="str">
        <f>_xlfn.XLOOKUP(H139,[1]列表数据!$B:$B,[1]列表数据!$D:$D)</f>
        <v>ONESEA Solutions Pte. Ltd.</v>
      </c>
      <c r="O139" s="8" t="str">
        <f>_xlfn.XLOOKUP(N139,[2]mapping!$A:$A,[2]mapping!$B:$B)</f>
        <v>ONESEA</v>
      </c>
    </row>
    <row r="140" s="8" customFormat="1" ht="13.5" spans="1:15">
      <c r="A140" s="29">
        <v>45915</v>
      </c>
      <c r="B140" s="30" t="s">
        <v>148</v>
      </c>
      <c r="C140" s="30" t="s">
        <v>287</v>
      </c>
      <c r="D140" s="30" t="s">
        <v>17</v>
      </c>
      <c r="E140" s="30" t="s">
        <v>18</v>
      </c>
      <c r="F140" s="31">
        <v>87825</v>
      </c>
      <c r="G140" s="41"/>
      <c r="H140" s="25" t="s">
        <v>288</v>
      </c>
      <c r="I140" s="26">
        <v>100</v>
      </c>
      <c r="J140" s="51" t="s">
        <v>20</v>
      </c>
      <c r="K140" s="51" t="s">
        <v>21</v>
      </c>
      <c r="L140" s="51" t="s">
        <v>20</v>
      </c>
      <c r="N140" s="8" t="str">
        <f>_xlfn.XLOOKUP(H140,[1]列表数据!$B:$B,[1]列表数据!$D:$D)</f>
        <v>Zodiac Maritime Ltd</v>
      </c>
      <c r="O140" s="8" t="str">
        <f>_xlfn.XLOOKUP(N140,[2]mapping!$A:$A,[2]mapping!$B:$B)</f>
        <v>26 ZODL</v>
      </c>
    </row>
    <row r="141" s="8" customFormat="1" ht="13.5" spans="1:15">
      <c r="A141" s="37"/>
      <c r="B141" s="38"/>
      <c r="C141" s="38"/>
      <c r="D141" s="38"/>
      <c r="E141" s="38"/>
      <c r="F141" s="39"/>
      <c r="G141" s="44"/>
      <c r="H141" s="25" t="s">
        <v>289</v>
      </c>
      <c r="I141" s="26">
        <v>200</v>
      </c>
      <c r="J141" s="51" t="s">
        <v>20</v>
      </c>
      <c r="K141" s="51" t="s">
        <v>21</v>
      </c>
      <c r="L141" s="51" t="s">
        <v>20</v>
      </c>
      <c r="N141" s="8" t="str">
        <f>_xlfn.XLOOKUP(H141,[1]列表数据!$B:$B,[1]列表数据!$D:$D)</f>
        <v>Zodiac Maritime Ltd</v>
      </c>
      <c r="O141" s="8" t="str">
        <f>_xlfn.XLOOKUP(N141,[2]mapping!$A:$A,[2]mapping!$B:$B)</f>
        <v>26 ZODL</v>
      </c>
    </row>
    <row r="142" s="8" customFormat="1" ht="13.5" spans="1:15">
      <c r="A142" s="37"/>
      <c r="B142" s="38"/>
      <c r="C142" s="38"/>
      <c r="D142" s="38"/>
      <c r="E142" s="38"/>
      <c r="F142" s="39"/>
      <c r="G142" s="44"/>
      <c r="H142" s="25" t="s">
        <v>290</v>
      </c>
      <c r="I142" s="26">
        <v>360</v>
      </c>
      <c r="J142" s="51" t="s">
        <v>20</v>
      </c>
      <c r="K142" s="51" t="s">
        <v>21</v>
      </c>
      <c r="L142" s="51" t="s">
        <v>20</v>
      </c>
      <c r="N142" s="8" t="str">
        <f>_xlfn.XLOOKUP(H142,[1]列表数据!$B:$B,[1]列表数据!$D:$D)</f>
        <v>Zodiac Maritime Ltd</v>
      </c>
      <c r="O142" s="8" t="str">
        <f>_xlfn.XLOOKUP(N142,[2]mapping!$A:$A,[2]mapping!$B:$B)</f>
        <v>26 ZODL</v>
      </c>
    </row>
    <row r="143" s="8" customFormat="1" ht="13.5" spans="1:15">
      <c r="A143" s="37"/>
      <c r="B143" s="38"/>
      <c r="C143" s="38"/>
      <c r="D143" s="38"/>
      <c r="E143" s="38"/>
      <c r="F143" s="39"/>
      <c r="G143" s="44"/>
      <c r="H143" s="25" t="s">
        <v>291</v>
      </c>
      <c r="I143" s="26">
        <v>810</v>
      </c>
      <c r="J143" s="51" t="s">
        <v>20</v>
      </c>
      <c r="K143" s="51" t="s">
        <v>21</v>
      </c>
      <c r="L143" s="51" t="s">
        <v>20</v>
      </c>
      <c r="N143" s="8" t="str">
        <f>_xlfn.XLOOKUP(H143,[1]列表数据!$B:$B,[1]列表数据!$D:$D)</f>
        <v>Zodiac Maritime Ltd</v>
      </c>
      <c r="O143" s="8" t="str">
        <f>_xlfn.XLOOKUP(N143,[2]mapping!$A:$A,[2]mapping!$B:$B)</f>
        <v>26 ZODL</v>
      </c>
    </row>
    <row r="144" s="8" customFormat="1" ht="13.5" spans="1:15">
      <c r="A144" s="37"/>
      <c r="B144" s="38"/>
      <c r="C144" s="38"/>
      <c r="D144" s="38"/>
      <c r="E144" s="38"/>
      <c r="F144" s="39"/>
      <c r="G144" s="44"/>
      <c r="H144" s="25" t="s">
        <v>292</v>
      </c>
      <c r="I144" s="26">
        <v>2360</v>
      </c>
      <c r="J144" s="51" t="s">
        <v>20</v>
      </c>
      <c r="K144" s="51" t="s">
        <v>21</v>
      </c>
      <c r="L144" s="51" t="s">
        <v>20</v>
      </c>
      <c r="N144" s="8" t="str">
        <f>_xlfn.XLOOKUP(H144,[1]列表数据!$B:$B,[1]列表数据!$D:$D)</f>
        <v>Zodiac Maritime Ltd</v>
      </c>
      <c r="O144" s="8" t="str">
        <f>_xlfn.XLOOKUP(N144,[2]mapping!$A:$A,[2]mapping!$B:$B)</f>
        <v>26 ZODL</v>
      </c>
    </row>
    <row r="145" s="8" customFormat="1" ht="13.5" spans="1:15">
      <c r="A145" s="37"/>
      <c r="B145" s="38"/>
      <c r="C145" s="38"/>
      <c r="D145" s="38"/>
      <c r="E145" s="38"/>
      <c r="F145" s="39"/>
      <c r="G145" s="44"/>
      <c r="H145" s="25" t="s">
        <v>293</v>
      </c>
      <c r="I145" s="26">
        <v>2480</v>
      </c>
      <c r="J145" s="51" t="s">
        <v>20</v>
      </c>
      <c r="K145" s="51" t="s">
        <v>21</v>
      </c>
      <c r="L145" s="51" t="s">
        <v>20</v>
      </c>
      <c r="N145" s="8" t="str">
        <f>_xlfn.XLOOKUP(H145,[1]列表数据!$B:$B,[1]列表数据!$D:$D)</f>
        <v>Zodiac Maritime Ltd</v>
      </c>
      <c r="O145" s="8" t="str">
        <f>_xlfn.XLOOKUP(N145,[2]mapping!$A:$A,[2]mapping!$B:$B)</f>
        <v>26 ZODL</v>
      </c>
    </row>
    <row r="146" s="8" customFormat="1" ht="13.5" spans="1:15">
      <c r="A146" s="37"/>
      <c r="B146" s="38"/>
      <c r="C146" s="38"/>
      <c r="D146" s="38"/>
      <c r="E146" s="38"/>
      <c r="F146" s="39"/>
      <c r="G146" s="44"/>
      <c r="H146" s="25" t="s">
        <v>294</v>
      </c>
      <c r="I146" s="26">
        <v>3150</v>
      </c>
      <c r="J146" s="51" t="s">
        <v>20</v>
      </c>
      <c r="K146" s="51" t="s">
        <v>21</v>
      </c>
      <c r="L146" s="51" t="s">
        <v>20</v>
      </c>
      <c r="N146" s="8" t="str">
        <f>_xlfn.XLOOKUP(H146,[1]列表数据!$B:$B,[1]列表数据!$D:$D)</f>
        <v>Zodiac Maritime Ltd</v>
      </c>
      <c r="O146" s="8" t="str">
        <f>_xlfn.XLOOKUP(N146,[2]mapping!$A:$A,[2]mapping!$B:$B)</f>
        <v>26 ZODL</v>
      </c>
    </row>
    <row r="147" s="8" customFormat="1" ht="13.5" spans="1:15">
      <c r="A147" s="37"/>
      <c r="B147" s="38"/>
      <c r="C147" s="38"/>
      <c r="D147" s="38"/>
      <c r="E147" s="38"/>
      <c r="F147" s="39"/>
      <c r="G147" s="44"/>
      <c r="H147" s="25" t="s">
        <v>295</v>
      </c>
      <c r="I147" s="26">
        <v>6000</v>
      </c>
      <c r="J147" s="51" t="s">
        <v>20</v>
      </c>
      <c r="K147" s="51" t="s">
        <v>21</v>
      </c>
      <c r="L147" s="51" t="s">
        <v>20</v>
      </c>
      <c r="N147" s="8" t="str">
        <f>_xlfn.XLOOKUP(H147,[1]列表数据!$B:$B,[1]列表数据!$D:$D)</f>
        <v>Zodiac Maritime Ltd</v>
      </c>
      <c r="O147" s="8" t="str">
        <f>_xlfn.XLOOKUP(N147,[2]mapping!$A:$A,[2]mapping!$B:$B)</f>
        <v>26 ZODL</v>
      </c>
    </row>
    <row r="148" s="8" customFormat="1" ht="13.5" spans="1:15">
      <c r="A148" s="37"/>
      <c r="B148" s="38"/>
      <c r="C148" s="38"/>
      <c r="D148" s="38"/>
      <c r="E148" s="38"/>
      <c r="F148" s="39"/>
      <c r="G148" s="44"/>
      <c r="H148" s="25" t="s">
        <v>296</v>
      </c>
      <c r="I148" s="26">
        <v>7280</v>
      </c>
      <c r="J148" s="51" t="s">
        <v>20</v>
      </c>
      <c r="K148" s="51" t="s">
        <v>21</v>
      </c>
      <c r="L148" s="51" t="s">
        <v>20</v>
      </c>
      <c r="N148" s="8" t="str">
        <f>_xlfn.XLOOKUP(H148,[1]列表数据!$B:$B,[1]列表数据!$D:$D)</f>
        <v>Zodiac Maritime Ltd</v>
      </c>
      <c r="O148" s="8" t="str">
        <f>_xlfn.XLOOKUP(N148,[2]mapping!$A:$A,[2]mapping!$B:$B)</f>
        <v>26 ZODL</v>
      </c>
    </row>
    <row r="149" s="8" customFormat="1" ht="13.5" spans="1:15">
      <c r="A149" s="37"/>
      <c r="B149" s="38"/>
      <c r="C149" s="38"/>
      <c r="D149" s="38"/>
      <c r="E149" s="38"/>
      <c r="F149" s="39"/>
      <c r="G149" s="44"/>
      <c r="H149" s="25" t="s">
        <v>297</v>
      </c>
      <c r="I149" s="26">
        <v>8185</v>
      </c>
      <c r="J149" s="51" t="s">
        <v>20</v>
      </c>
      <c r="K149" s="51" t="s">
        <v>21</v>
      </c>
      <c r="L149" s="51" t="s">
        <v>20</v>
      </c>
      <c r="N149" s="8" t="str">
        <f>_xlfn.XLOOKUP(H149,[1]列表数据!$B:$B,[1]列表数据!$D:$D)</f>
        <v>Zodiac Maritime Ltd</v>
      </c>
      <c r="O149" s="8" t="str">
        <f>_xlfn.XLOOKUP(N149,[2]mapping!$A:$A,[2]mapping!$B:$B)</f>
        <v>26 ZODL</v>
      </c>
    </row>
    <row r="150" s="8" customFormat="1" ht="13.5" spans="1:15">
      <c r="A150" s="37"/>
      <c r="B150" s="38"/>
      <c r="C150" s="38"/>
      <c r="D150" s="38"/>
      <c r="E150" s="38"/>
      <c r="F150" s="39"/>
      <c r="G150" s="44"/>
      <c r="H150" s="25" t="s">
        <v>298</v>
      </c>
      <c r="I150" s="26">
        <v>16665</v>
      </c>
      <c r="J150" s="51" t="s">
        <v>20</v>
      </c>
      <c r="K150" s="51" t="s">
        <v>21</v>
      </c>
      <c r="L150" s="51" t="s">
        <v>20</v>
      </c>
      <c r="N150" s="8" t="str">
        <f>_xlfn.XLOOKUP(H150,[1]列表数据!$B:$B,[1]列表数据!$D:$D)</f>
        <v>Zodiac Maritime Ltd</v>
      </c>
      <c r="O150" s="8" t="str">
        <f>_xlfn.XLOOKUP(N150,[2]mapping!$A:$A,[2]mapping!$B:$B)</f>
        <v>26 ZODL</v>
      </c>
    </row>
    <row r="151" s="8" customFormat="1" ht="13.5" spans="1:15">
      <c r="A151" s="32"/>
      <c r="B151" s="33"/>
      <c r="C151" s="33"/>
      <c r="D151" s="33"/>
      <c r="E151" s="33"/>
      <c r="F151" s="34"/>
      <c r="G151" s="42"/>
      <c r="H151" s="25" t="s">
        <v>299</v>
      </c>
      <c r="I151" s="26">
        <v>40235</v>
      </c>
      <c r="J151" s="51" t="s">
        <v>231</v>
      </c>
      <c r="K151" s="51" t="s">
        <v>21</v>
      </c>
      <c r="L151" s="51" t="s">
        <v>20</v>
      </c>
      <c r="N151" s="8" t="str">
        <f>_xlfn.XLOOKUP(H151,[1]列表数据!$B:$B,[1]列表数据!$D:$D)</f>
        <v>Zodiac Maritime Ltd</v>
      </c>
      <c r="O151" s="8" t="str">
        <f>_xlfn.XLOOKUP(N151,[2]mapping!$A:$A,[2]mapping!$B:$B)</f>
        <v>26 ZODL</v>
      </c>
    </row>
    <row r="152" s="8" customFormat="1" ht="13.5" spans="1:15">
      <c r="A152" s="21">
        <v>45915</v>
      </c>
      <c r="B152" s="22" t="s">
        <v>30</v>
      </c>
      <c r="C152" s="22" t="s">
        <v>260</v>
      </c>
      <c r="D152" s="22" t="s">
        <v>17</v>
      </c>
      <c r="E152" s="22" t="s">
        <v>18</v>
      </c>
      <c r="F152" s="23">
        <v>5640</v>
      </c>
      <c r="G152" s="24">
        <v>30</v>
      </c>
      <c r="H152" s="25" t="s">
        <v>300</v>
      </c>
      <c r="I152" s="26">
        <v>5670</v>
      </c>
      <c r="J152" s="51" t="s">
        <v>20</v>
      </c>
      <c r="K152" s="51" t="s">
        <v>21</v>
      </c>
      <c r="L152" s="51" t="s">
        <v>20</v>
      </c>
      <c r="N152" s="8" t="str">
        <f>_xlfn.XLOOKUP(H152,[1]列表数据!$B:$B,[1]列表数据!$D:$D)</f>
        <v>PENCOM</v>
      </c>
      <c r="O152" s="8" t="str">
        <f>_xlfn.XLOOKUP(N152,[2]mapping!$A:$A,[2]mapping!$B:$B)</f>
        <v>16 PENC</v>
      </c>
    </row>
    <row r="153" s="8" customFormat="1" ht="13.5" spans="1:16">
      <c r="A153" s="21">
        <v>45915</v>
      </c>
      <c r="B153" s="22" t="s">
        <v>75</v>
      </c>
      <c r="C153" s="22" t="s">
        <v>301</v>
      </c>
      <c r="D153" s="22" t="s">
        <v>24</v>
      </c>
      <c r="E153" s="22" t="s">
        <v>25</v>
      </c>
      <c r="F153" s="23">
        <v>17600</v>
      </c>
      <c r="G153" s="26"/>
      <c r="H153" s="25" t="s">
        <v>302</v>
      </c>
      <c r="I153" s="27">
        <v>17600</v>
      </c>
      <c r="J153" s="51" t="s">
        <v>20</v>
      </c>
      <c r="K153" s="51" t="s">
        <v>21</v>
      </c>
      <c r="L153" s="22" t="s">
        <v>134</v>
      </c>
      <c r="M153" s="8" t="s">
        <v>137</v>
      </c>
      <c r="N153" s="8" t="s">
        <v>301</v>
      </c>
      <c r="O153" s="8" t="str">
        <f>_xlfn.XLOOKUP(N153,[2]mapping!$A:$A,[2]mapping!$B:$B)</f>
        <v>24西安创孚</v>
      </c>
      <c r="P153" s="75" t="s">
        <v>303</v>
      </c>
    </row>
    <row r="154" s="8" customFormat="1" ht="13.5" spans="1:16">
      <c r="A154" s="21">
        <v>45915</v>
      </c>
      <c r="B154" s="22" t="s">
        <v>46</v>
      </c>
      <c r="C154" s="22" t="s">
        <v>304</v>
      </c>
      <c r="D154" s="22" t="s">
        <v>24</v>
      </c>
      <c r="E154" s="22" t="s">
        <v>25</v>
      </c>
      <c r="F154" s="23">
        <v>4800</v>
      </c>
      <c r="G154" s="26"/>
      <c r="H154" s="25" t="s">
        <v>305</v>
      </c>
      <c r="I154" s="27">
        <v>4800</v>
      </c>
      <c r="J154" s="51" t="s">
        <v>27</v>
      </c>
      <c r="K154" s="51"/>
      <c r="L154" s="22" t="s">
        <v>134</v>
      </c>
      <c r="N154" s="8" t="s">
        <v>304</v>
      </c>
      <c r="O154" s="8" t="str">
        <f>_xlfn.XLOOKUP(N154,[2]mapping!$A:$A,[2]mapping!$B:$B)</f>
        <v>青岛蓝科海洋仪器设备有限公司</v>
      </c>
      <c r="P154" s="8" t="s">
        <v>304</v>
      </c>
    </row>
    <row r="155" s="8" customFormat="1" ht="13.5" spans="1:15">
      <c r="A155" s="21">
        <v>45915</v>
      </c>
      <c r="B155" s="22" t="s">
        <v>43</v>
      </c>
      <c r="C155" s="22" t="s">
        <v>306</v>
      </c>
      <c r="D155" s="22" t="s">
        <v>307</v>
      </c>
      <c r="E155" s="22" t="s">
        <v>25</v>
      </c>
      <c r="F155" s="23">
        <v>298.38</v>
      </c>
      <c r="G155" s="26">
        <v>1.62</v>
      </c>
      <c r="H155" s="25" t="s">
        <v>308</v>
      </c>
      <c r="I155" s="26">
        <v>300</v>
      </c>
      <c r="J155" s="51" t="s">
        <v>27</v>
      </c>
      <c r="K155" s="51"/>
      <c r="L155" s="22" t="s">
        <v>134</v>
      </c>
      <c r="N155" s="8" t="e">
        <f>_xlfn.XLOOKUP(H155,[1]列表数据!$B:$B,[1]列表数据!$D:$D)</f>
        <v>#N/A</v>
      </c>
      <c r="O155" s="8" t="e">
        <f>_xlfn.XLOOKUP(N155,[2]mapping!$A:$A,[2]mapping!$B:$B)</f>
        <v>#N/A</v>
      </c>
    </row>
    <row r="156" s="8" customFormat="1" ht="13.5" spans="1:15">
      <c r="A156" s="21">
        <v>45916</v>
      </c>
      <c r="B156" s="22" t="s">
        <v>55</v>
      </c>
      <c r="C156" s="22" t="s">
        <v>309</v>
      </c>
      <c r="D156" s="22" t="s">
        <v>17</v>
      </c>
      <c r="E156" s="22" t="s">
        <v>18</v>
      </c>
      <c r="F156" s="23">
        <v>33975</v>
      </c>
      <c r="G156" s="26"/>
      <c r="H156" s="25" t="s">
        <v>276</v>
      </c>
      <c r="I156" s="26">
        <f>SUM(F156:G156)</f>
        <v>33975</v>
      </c>
      <c r="J156" s="51"/>
      <c r="K156" s="51"/>
      <c r="L156" s="22"/>
      <c r="N156" s="74" t="s">
        <v>310</v>
      </c>
      <c r="O156" s="8" t="str">
        <f>_xlfn.XLOOKUP(N156,[2]mapping!$A:$A,[2]mapping!$B:$B)</f>
        <v>Ship Procurement Services S</v>
      </c>
    </row>
    <row r="157" s="8" customFormat="1" ht="13.5" spans="1:15">
      <c r="A157" s="29">
        <v>45916</v>
      </c>
      <c r="B157" s="30" t="s">
        <v>55</v>
      </c>
      <c r="C157" s="30" t="s">
        <v>79</v>
      </c>
      <c r="D157" s="30" t="s">
        <v>17</v>
      </c>
      <c r="E157" s="30" t="s">
        <v>18</v>
      </c>
      <c r="F157" s="31">
        <v>11638</v>
      </c>
      <c r="G157" s="24">
        <v>12</v>
      </c>
      <c r="H157" s="25" t="s">
        <v>311</v>
      </c>
      <c r="I157" s="26">
        <v>5750</v>
      </c>
      <c r="J157" s="51" t="s">
        <v>20</v>
      </c>
      <c r="K157" s="51" t="s">
        <v>21</v>
      </c>
      <c r="L157" s="51" t="s">
        <v>20</v>
      </c>
      <c r="N157" s="8" t="str">
        <f>_xlfn.XLOOKUP(H157,[1]列表数据!$B:$B,[1]列表数据!$D:$D)</f>
        <v>Fleet Management Limited (HK)</v>
      </c>
      <c r="O157" s="8" t="str">
        <f>_xlfn.XLOOKUP(N157,[2]mapping!$A:$A,[2]mapping!$B:$B)</f>
        <v>06 FLEE</v>
      </c>
    </row>
    <row r="158" s="8" customFormat="1" ht="13.5" spans="1:15">
      <c r="A158" s="37"/>
      <c r="B158" s="38"/>
      <c r="C158" s="38"/>
      <c r="D158" s="38"/>
      <c r="E158" s="38"/>
      <c r="F158" s="39"/>
      <c r="G158" s="26"/>
      <c r="H158" s="25" t="s">
        <v>312</v>
      </c>
      <c r="I158" s="26">
        <v>300</v>
      </c>
      <c r="J158" s="51" t="s">
        <v>20</v>
      </c>
      <c r="K158" s="51" t="s">
        <v>21</v>
      </c>
      <c r="L158" s="51" t="s">
        <v>20</v>
      </c>
      <c r="N158" s="8" t="str">
        <f>_xlfn.XLOOKUP(H158,[1]列表数据!$B:$B,[1]列表数据!$D:$D)</f>
        <v>Fleet Management Limited (HK)</v>
      </c>
      <c r="O158" s="8" t="str">
        <f>_xlfn.XLOOKUP(N158,[2]mapping!$A:$A,[2]mapping!$B:$B)</f>
        <v>06 FLEE</v>
      </c>
    </row>
    <row r="159" s="8" customFormat="1" ht="13.5" spans="1:15">
      <c r="A159" s="32"/>
      <c r="B159" s="33"/>
      <c r="C159" s="33"/>
      <c r="D159" s="33"/>
      <c r="E159" s="33"/>
      <c r="F159" s="34"/>
      <c r="G159" s="26"/>
      <c r="H159" s="25" t="s">
        <v>313</v>
      </c>
      <c r="I159" s="26">
        <v>5600</v>
      </c>
      <c r="J159" s="51" t="s">
        <v>20</v>
      </c>
      <c r="K159" s="51" t="s">
        <v>21</v>
      </c>
      <c r="L159" s="51" t="s">
        <v>20</v>
      </c>
      <c r="N159" s="8" t="str">
        <f>_xlfn.XLOOKUP(H159,[1]列表数据!$B:$B,[1]列表数据!$D:$D)</f>
        <v>Fleet Management Limited (HK)</v>
      </c>
      <c r="O159" s="8" t="str">
        <f>_xlfn.XLOOKUP(N159,[2]mapping!$A:$A,[2]mapping!$B:$B)</f>
        <v>06 FLEE</v>
      </c>
    </row>
    <row r="160" s="8" customFormat="1" ht="13.5" spans="1:15">
      <c r="A160" s="21">
        <v>45916</v>
      </c>
      <c r="B160" s="22" t="s">
        <v>46</v>
      </c>
      <c r="C160" s="22" t="s">
        <v>251</v>
      </c>
      <c r="D160" s="22" t="s">
        <v>17</v>
      </c>
      <c r="E160" s="22" t="s">
        <v>18</v>
      </c>
      <c r="F160" s="23">
        <v>2982</v>
      </c>
      <c r="G160" s="24">
        <v>18</v>
      </c>
      <c r="H160" s="25" t="s">
        <v>314</v>
      </c>
      <c r="I160" s="26">
        <v>3000</v>
      </c>
      <c r="J160" s="51" t="s">
        <v>20</v>
      </c>
      <c r="K160" s="51" t="s">
        <v>21</v>
      </c>
      <c r="L160" s="51" t="s">
        <v>20</v>
      </c>
      <c r="N160" s="8" t="str">
        <f>_xlfn.XLOOKUP(H160,[1]列表数据!$B:$B,[1]列表数据!$D:$D)</f>
        <v>松浴有限公司</v>
      </c>
      <c r="O160" s="8" t="str">
        <f>_xlfn.XLOOKUP(N160,[2]mapping!$A:$A,[2]mapping!$B:$B)</f>
        <v>19松裕</v>
      </c>
    </row>
    <row r="161" s="8" customFormat="1" ht="13.5" spans="1:16">
      <c r="A161" s="21">
        <v>45916</v>
      </c>
      <c r="B161" s="22" t="s">
        <v>148</v>
      </c>
      <c r="C161" s="22" t="s">
        <v>315</v>
      </c>
      <c r="D161" s="22" t="s">
        <v>17</v>
      </c>
      <c r="E161" s="22" t="s">
        <v>18</v>
      </c>
      <c r="F161" s="23">
        <v>2300</v>
      </c>
      <c r="G161" s="26"/>
      <c r="H161" s="25" t="s">
        <v>316</v>
      </c>
      <c r="I161" s="26">
        <f t="shared" ref="I161:I167" si="1">SUM(F161:G161)</f>
        <v>2300</v>
      </c>
      <c r="J161" s="51"/>
      <c r="K161" s="51"/>
      <c r="L161" s="51"/>
      <c r="N161" s="8" t="str">
        <f>_xlfn.XLOOKUP(H161,[1]列表数据!$B:$B,[1]列表数据!$D:$D)</f>
        <v>Wallem Group</v>
      </c>
      <c r="O161" s="8" t="str">
        <f>_xlfn.XLOOKUP(N161,[2]mapping!$A:$A,[2]mapping!$B:$B)</f>
        <v>05 Wallem Group</v>
      </c>
      <c r="P161" s="8" t="s">
        <v>317</v>
      </c>
    </row>
    <row r="162" s="8" customFormat="1" ht="13.5" spans="1:16">
      <c r="A162" s="21">
        <v>45916</v>
      </c>
      <c r="B162" s="22" t="s">
        <v>30</v>
      </c>
      <c r="C162" s="22" t="s">
        <v>318</v>
      </c>
      <c r="D162" s="22" t="s">
        <v>17</v>
      </c>
      <c r="E162" s="22" t="s">
        <v>18</v>
      </c>
      <c r="F162" s="23">
        <v>3232.5</v>
      </c>
      <c r="G162" s="24">
        <v>30</v>
      </c>
      <c r="H162" s="25" t="s">
        <v>319</v>
      </c>
      <c r="I162" s="26">
        <f t="shared" si="1"/>
        <v>3262.5</v>
      </c>
      <c r="J162" s="51"/>
      <c r="K162" s="51"/>
      <c r="L162" s="51"/>
      <c r="N162" s="8" t="s">
        <v>320</v>
      </c>
      <c r="O162" s="8" t="str">
        <f>_xlfn.XLOOKUP(N162,[2]mapping!$A:$A,[2]mapping!$B:$B)</f>
        <v>LALUNE SARL</v>
      </c>
      <c r="P162" s="8" t="s">
        <v>320</v>
      </c>
    </row>
    <row r="163" s="8" customFormat="1" ht="13.5" spans="1:16">
      <c r="A163" s="21">
        <v>45916</v>
      </c>
      <c r="B163" s="22" t="s">
        <v>67</v>
      </c>
      <c r="C163" s="22" t="s">
        <v>321</v>
      </c>
      <c r="D163" s="22" t="s">
        <v>17</v>
      </c>
      <c r="E163" s="22" t="s">
        <v>18</v>
      </c>
      <c r="F163" s="23">
        <v>469</v>
      </c>
      <c r="G163" s="24">
        <v>46</v>
      </c>
      <c r="H163" s="25" t="s">
        <v>322</v>
      </c>
      <c r="I163" s="26">
        <f t="shared" si="1"/>
        <v>515</v>
      </c>
      <c r="J163" s="51"/>
      <c r="K163" s="51"/>
      <c r="L163" s="51"/>
      <c r="N163" s="8" t="str">
        <f>_xlfn.XLOOKUP(H163,[1]列表数据!$B:$B,[1]列表数据!$D:$D)</f>
        <v>Bernhard Schulte Shipmanagement</v>
      </c>
      <c r="O163" s="8" t="str">
        <f>_xlfn.XLOOKUP(N163,[2]mapping!$A:$A,[2]mapping!$B:$B)</f>
        <v>02 BERN</v>
      </c>
      <c r="P163" s="8" t="s">
        <v>323</v>
      </c>
    </row>
    <row r="164" s="8" customFormat="1" ht="13.5" spans="1:16">
      <c r="A164" s="21">
        <v>45916</v>
      </c>
      <c r="B164" s="22" t="s">
        <v>15</v>
      </c>
      <c r="C164" s="22" t="s">
        <v>186</v>
      </c>
      <c r="D164" s="22" t="s">
        <v>187</v>
      </c>
      <c r="E164" s="22" t="s">
        <v>188</v>
      </c>
      <c r="F164" s="23">
        <v>9461.06</v>
      </c>
      <c r="G164" s="24">
        <v>27.5</v>
      </c>
      <c r="H164" s="25" t="s">
        <v>324</v>
      </c>
      <c r="I164" s="26">
        <f t="shared" si="1"/>
        <v>9488.56</v>
      </c>
      <c r="J164" s="51"/>
      <c r="K164" s="51"/>
      <c r="L164" s="51"/>
      <c r="N164" s="8" t="str">
        <f>_xlfn.XLOOKUP(H164,[1]列表数据!$B:$B,[1]列表数据!$D:$D)</f>
        <v>MSC GLOBAL SUPPLIES SRL</v>
      </c>
      <c r="O164" s="75" t="s">
        <v>100</v>
      </c>
      <c r="P164" s="75" t="s">
        <v>100</v>
      </c>
    </row>
    <row r="165" s="8" customFormat="1" ht="13.5" spans="1:15">
      <c r="A165" s="21">
        <v>45916</v>
      </c>
      <c r="B165" s="22" t="s">
        <v>325</v>
      </c>
      <c r="C165" s="22" t="s">
        <v>326</v>
      </c>
      <c r="D165" s="22" t="s">
        <v>102</v>
      </c>
      <c r="E165" s="22" t="s">
        <v>18</v>
      </c>
      <c r="F165" s="23">
        <v>92016.5</v>
      </c>
      <c r="G165" s="24">
        <v>27.5</v>
      </c>
      <c r="H165" s="25" t="s">
        <v>327</v>
      </c>
      <c r="I165" s="26">
        <f t="shared" si="1"/>
        <v>92044</v>
      </c>
      <c r="J165" s="51"/>
      <c r="K165" s="51"/>
      <c r="L165" s="22"/>
      <c r="N165" s="8" t="e">
        <f>_xlfn.XLOOKUP(H165,[1]列表数据!$B:$B,[1]列表数据!$D:$D)</f>
        <v>#N/A</v>
      </c>
      <c r="O165" s="8" t="e">
        <f>_xlfn.XLOOKUP(N165,[2]mapping!$A:$A,[2]mapping!$B:$B)</f>
        <v>#N/A</v>
      </c>
    </row>
    <row r="166" s="8" customFormat="1" ht="13.5" spans="1:16">
      <c r="A166" s="21">
        <v>45917</v>
      </c>
      <c r="B166" s="22" t="s">
        <v>30</v>
      </c>
      <c r="C166" s="22" t="s">
        <v>328</v>
      </c>
      <c r="D166" s="22" t="s">
        <v>32</v>
      </c>
      <c r="E166" s="22" t="s">
        <v>18</v>
      </c>
      <c r="F166" s="27">
        <v>1127.1</v>
      </c>
      <c r="G166" s="26"/>
      <c r="H166" s="25" t="s">
        <v>329</v>
      </c>
      <c r="I166" s="26">
        <f t="shared" si="1"/>
        <v>1127.1</v>
      </c>
      <c r="J166" s="51"/>
      <c r="K166" s="51"/>
      <c r="L166" s="22"/>
      <c r="N166" s="8" t="str">
        <f>_xlfn.XLOOKUP(H166,[1]列表数据!$B:$B,[1]列表数据!$D:$D)</f>
        <v>Les Équipements Woody</v>
      </c>
      <c r="O166" s="8" t="str">
        <f>_xlfn.XLOOKUP(N166,[2]mapping!$A:$A,[2]mapping!$B:$B)</f>
        <v>12 les</v>
      </c>
      <c r="P166" s="8" t="s">
        <v>330</v>
      </c>
    </row>
    <row r="167" s="8" customFormat="1" ht="13.5" spans="1:16">
      <c r="A167" s="21">
        <v>45917</v>
      </c>
      <c r="B167" s="22" t="s">
        <v>40</v>
      </c>
      <c r="C167" s="22" t="s">
        <v>331</v>
      </c>
      <c r="D167" s="22" t="s">
        <v>102</v>
      </c>
      <c r="E167" s="22" t="s">
        <v>18</v>
      </c>
      <c r="F167" s="23">
        <v>5180</v>
      </c>
      <c r="G167" s="24"/>
      <c r="H167" s="25" t="s">
        <v>332</v>
      </c>
      <c r="I167" s="26">
        <f t="shared" si="1"/>
        <v>5180</v>
      </c>
      <c r="J167" s="51"/>
      <c r="K167" s="51"/>
      <c r="L167" s="22"/>
      <c r="N167" s="8" t="str">
        <f>_xlfn.XLOOKUP(H167,[1]列表数据!$B:$B,[1]列表数据!$D:$D)</f>
        <v>Atlantska plovidba</v>
      </c>
      <c r="O167" s="8" t="str">
        <f>_xlfn.XLOOKUP(N167,[2]mapping!$A:$A,[2]mapping!$B:$B)</f>
        <v>01 Atlant</v>
      </c>
      <c r="P167" s="75" t="s">
        <v>333</v>
      </c>
    </row>
    <row r="168" s="8" customFormat="1" ht="13.5" spans="1:15">
      <c r="A168" s="29">
        <v>45917</v>
      </c>
      <c r="B168" s="30" t="s">
        <v>67</v>
      </c>
      <c r="C168" s="30" t="s">
        <v>334</v>
      </c>
      <c r="D168" s="30" t="s">
        <v>17</v>
      </c>
      <c r="E168" s="30" t="s">
        <v>18</v>
      </c>
      <c r="F168" s="31">
        <v>13160</v>
      </c>
      <c r="G168" s="31"/>
      <c r="H168" s="25" t="s">
        <v>335</v>
      </c>
      <c r="I168" s="26">
        <v>5940</v>
      </c>
      <c r="J168" s="51" t="s">
        <v>27</v>
      </c>
      <c r="K168" s="51" t="s">
        <v>21</v>
      </c>
      <c r="L168" s="51" t="s">
        <v>20</v>
      </c>
      <c r="N168" s="8" t="str">
        <f>_xlfn.XLOOKUP(H168,[1]列表数据!$B:$B,[1]列表数据!$D:$D)</f>
        <v>HELIKON SHIPPING ENTERPRISES LIMITED</v>
      </c>
      <c r="O168" s="8" t="str">
        <f>_xlfn.XLOOKUP(N168,[2]mapping!$A:$A,[2]mapping!$B:$B)</f>
        <v>08 Helikon Shipping</v>
      </c>
    </row>
    <row r="169" s="8" customFormat="1" ht="13.5" spans="1:15">
      <c r="A169" s="37"/>
      <c r="B169" s="38"/>
      <c r="C169" s="38"/>
      <c r="D169" s="38"/>
      <c r="E169" s="38"/>
      <c r="F169" s="39"/>
      <c r="G169" s="39"/>
      <c r="H169" s="25" t="s">
        <v>336</v>
      </c>
      <c r="I169" s="26">
        <v>4550</v>
      </c>
      <c r="J169" s="51" t="s">
        <v>20</v>
      </c>
      <c r="K169" s="51" t="s">
        <v>21</v>
      </c>
      <c r="L169" s="51" t="s">
        <v>20</v>
      </c>
      <c r="N169" s="8" t="str">
        <f>_xlfn.XLOOKUP(H169,[1]列表数据!$B:$B,[1]列表数据!$D:$D)</f>
        <v>HELIKON SHIPPING ENTERPRISES LIMITED</v>
      </c>
      <c r="O169" s="8" t="str">
        <f>_xlfn.XLOOKUP(N169,[2]mapping!$A:$A,[2]mapping!$B:$B)</f>
        <v>08 Helikon Shipping</v>
      </c>
    </row>
    <row r="170" s="8" customFormat="1" ht="13.5" spans="1:15">
      <c r="A170" s="37"/>
      <c r="B170" s="38"/>
      <c r="C170" s="38"/>
      <c r="D170" s="38"/>
      <c r="E170" s="38"/>
      <c r="F170" s="39"/>
      <c r="G170" s="39"/>
      <c r="H170" s="25" t="s">
        <v>337</v>
      </c>
      <c r="I170" s="26">
        <v>170</v>
      </c>
      <c r="J170" s="51" t="s">
        <v>20</v>
      </c>
      <c r="K170" s="51" t="s">
        <v>21</v>
      </c>
      <c r="L170" s="51" t="s">
        <v>20</v>
      </c>
      <c r="N170" s="8" t="str">
        <f>_xlfn.XLOOKUP(H170,[1]列表数据!$B:$B,[1]列表数据!$D:$D)</f>
        <v>HELIKON SHIPPING ENTERPRISES LIMITED</v>
      </c>
      <c r="O170" s="8" t="str">
        <f>_xlfn.XLOOKUP(N170,[2]mapping!$A:$A,[2]mapping!$B:$B)</f>
        <v>08 Helikon Shipping</v>
      </c>
    </row>
    <row r="171" s="8" customFormat="1" ht="13.5" spans="1:15">
      <c r="A171" s="37"/>
      <c r="B171" s="38"/>
      <c r="C171" s="38"/>
      <c r="D171" s="38"/>
      <c r="E171" s="38"/>
      <c r="F171" s="39"/>
      <c r="G171" s="39"/>
      <c r="H171" s="25" t="s">
        <v>338</v>
      </c>
      <c r="I171" s="26">
        <v>2500</v>
      </c>
      <c r="J171" s="51" t="s">
        <v>20</v>
      </c>
      <c r="K171" s="51" t="s">
        <v>21</v>
      </c>
      <c r="L171" s="51" t="s">
        <v>20</v>
      </c>
      <c r="N171" s="8" t="str">
        <f>_xlfn.XLOOKUP(H171,[1]列表数据!$B:$B,[1]列表数据!$D:$D)</f>
        <v>HELIKON SHIPPING ENTERPRISES LIMITED</v>
      </c>
      <c r="O171" s="8" t="str">
        <f>_xlfn.XLOOKUP(N171,[2]mapping!$A:$A,[2]mapping!$B:$B)</f>
        <v>08 Helikon Shipping</v>
      </c>
    </row>
    <row r="172" s="8" customFormat="1" ht="13.5" spans="1:15">
      <c r="A172" s="29">
        <v>45917</v>
      </c>
      <c r="B172" s="30" t="s">
        <v>55</v>
      </c>
      <c r="C172" s="30" t="s">
        <v>339</v>
      </c>
      <c r="D172" s="30" t="s">
        <v>17</v>
      </c>
      <c r="E172" s="30" t="s">
        <v>18</v>
      </c>
      <c r="F172" s="31">
        <v>4350</v>
      </c>
      <c r="G172" s="31"/>
      <c r="H172" s="25" t="s">
        <v>340</v>
      </c>
      <c r="I172" s="26">
        <v>2280</v>
      </c>
      <c r="J172" s="51" t="s">
        <v>20</v>
      </c>
      <c r="K172" s="51" t="s">
        <v>21</v>
      </c>
      <c r="L172" s="51" t="s">
        <v>20</v>
      </c>
      <c r="N172" s="8" t="str">
        <f>_xlfn.XLOOKUP(H172,[1]列表数据!$B:$B,[1]列表数据!$D:$D)</f>
        <v>Chinese Maritime Transport Ltd</v>
      </c>
      <c r="O172" s="8" t="str">
        <f>_xlfn.XLOOKUP(N172,[2]mapping!$A:$A,[2]mapping!$B:$B)</f>
        <v>03 CHIN</v>
      </c>
    </row>
    <row r="173" s="8" customFormat="1" ht="13.5" spans="1:15">
      <c r="A173" s="37"/>
      <c r="B173" s="38"/>
      <c r="C173" s="38"/>
      <c r="D173" s="38"/>
      <c r="E173" s="38"/>
      <c r="F173" s="39"/>
      <c r="G173" s="39"/>
      <c r="H173" s="25" t="s">
        <v>341</v>
      </c>
      <c r="I173" s="26">
        <v>400</v>
      </c>
      <c r="J173" s="51" t="s">
        <v>20</v>
      </c>
      <c r="K173" s="51" t="s">
        <v>21</v>
      </c>
      <c r="L173" s="51" t="s">
        <v>20</v>
      </c>
      <c r="N173" s="8" t="str">
        <f>_xlfn.XLOOKUP(H173,[1]列表数据!$B:$B,[1]列表数据!$D:$D)</f>
        <v>Chinese Maritime Transport Ltd</v>
      </c>
      <c r="O173" s="8" t="str">
        <f>_xlfn.XLOOKUP(N173,[2]mapping!$A:$A,[2]mapping!$B:$B)</f>
        <v>03 CHIN</v>
      </c>
    </row>
    <row r="174" s="8" customFormat="1" ht="13.5" spans="1:15">
      <c r="A174" s="32"/>
      <c r="B174" s="33"/>
      <c r="C174" s="33"/>
      <c r="D174" s="33"/>
      <c r="E174" s="33"/>
      <c r="F174" s="34"/>
      <c r="G174" s="34"/>
      <c r="H174" s="25" t="s">
        <v>342</v>
      </c>
      <c r="I174" s="26">
        <v>1670</v>
      </c>
      <c r="J174" s="51" t="s">
        <v>20</v>
      </c>
      <c r="K174" s="51" t="s">
        <v>21</v>
      </c>
      <c r="L174" s="51" t="s">
        <v>20</v>
      </c>
      <c r="N174" s="8" t="str">
        <f>_xlfn.XLOOKUP(H174,[1]列表数据!$B:$B,[1]列表数据!$D:$D)</f>
        <v>Chinese Maritime Transport Ltd</v>
      </c>
      <c r="O174" s="8" t="str">
        <f>_xlfn.XLOOKUP(N174,[2]mapping!$A:$A,[2]mapping!$B:$B)</f>
        <v>03 CHIN</v>
      </c>
    </row>
    <row r="175" s="8" customFormat="1" ht="13.5" spans="1:15">
      <c r="A175" s="21">
        <v>45917</v>
      </c>
      <c r="B175" s="22" t="s">
        <v>50</v>
      </c>
      <c r="C175" s="22" t="s">
        <v>131</v>
      </c>
      <c r="D175" s="22" t="s">
        <v>17</v>
      </c>
      <c r="E175" s="22" t="s">
        <v>18</v>
      </c>
      <c r="F175" s="23">
        <v>1713</v>
      </c>
      <c r="G175" s="24">
        <v>11</v>
      </c>
      <c r="H175" s="25" t="s">
        <v>343</v>
      </c>
      <c r="I175" s="26">
        <v>1724</v>
      </c>
      <c r="J175" s="51" t="s">
        <v>20</v>
      </c>
      <c r="K175" s="51" t="s">
        <v>21</v>
      </c>
      <c r="L175" s="51" t="s">
        <v>20</v>
      </c>
      <c r="N175" s="8" t="str">
        <f>_xlfn.XLOOKUP(H175,[1]列表数据!$B:$B,[1]列表数据!$D:$D)</f>
        <v>Anglo-eastern</v>
      </c>
      <c r="O175" s="8" t="str">
        <f>_xlfn.XLOOKUP(N175,[2]mapping!$A:$A,[2]mapping!$B:$B)</f>
        <v>01 ANGLO-A</v>
      </c>
    </row>
    <row r="176" s="8" customFormat="1" ht="13.5" spans="1:15">
      <c r="A176" s="21">
        <v>45917</v>
      </c>
      <c r="B176" s="22" t="s">
        <v>43</v>
      </c>
      <c r="C176" s="22" t="s">
        <v>306</v>
      </c>
      <c r="D176" s="22" t="s">
        <v>307</v>
      </c>
      <c r="E176" s="22" t="s">
        <v>25</v>
      </c>
      <c r="F176" s="27">
        <v>149.19</v>
      </c>
      <c r="G176" s="26">
        <v>0.81</v>
      </c>
      <c r="H176" s="25" t="s">
        <v>308</v>
      </c>
      <c r="I176" s="26">
        <v>150</v>
      </c>
      <c r="J176" s="51" t="s">
        <v>27</v>
      </c>
      <c r="K176" s="51"/>
      <c r="L176" s="51" t="s">
        <v>20</v>
      </c>
      <c r="N176" s="8" t="e">
        <f>_xlfn.XLOOKUP(H176,[1]列表数据!$B:$B,[1]列表数据!$D:$D)</f>
        <v>#N/A</v>
      </c>
      <c r="O176" s="8" t="e">
        <f>_xlfn.XLOOKUP(N176,[2]mapping!$A:$A,[2]mapping!$B:$B)</f>
        <v>#N/A</v>
      </c>
    </row>
    <row r="177" s="8" customFormat="1" ht="13.5" spans="1:16">
      <c r="A177" s="21">
        <v>45917</v>
      </c>
      <c r="B177" s="22" t="s">
        <v>113</v>
      </c>
      <c r="C177" s="43" t="s">
        <v>344</v>
      </c>
      <c r="D177" s="22" t="s">
        <v>24</v>
      </c>
      <c r="E177" s="22" t="s">
        <v>25</v>
      </c>
      <c r="F177" s="23">
        <v>12400</v>
      </c>
      <c r="G177" s="26"/>
      <c r="H177" s="25" t="s">
        <v>345</v>
      </c>
      <c r="I177" s="27">
        <v>12400</v>
      </c>
      <c r="J177" s="51" t="s">
        <v>20</v>
      </c>
      <c r="K177" s="51" t="s">
        <v>21</v>
      </c>
      <c r="L177" s="51" t="s">
        <v>20</v>
      </c>
      <c r="N177" s="52" t="s">
        <v>344</v>
      </c>
      <c r="O177" s="8" t="str">
        <f>_xlfn.XLOOKUP(N177,[2]mapping!$A:$A,[2]mapping!$B:$B)</f>
        <v>武汉招商滚装运输有限公司</v>
      </c>
      <c r="P177" s="8" t="s">
        <v>344</v>
      </c>
    </row>
    <row r="178" s="8" customFormat="1" ht="13.5" spans="1:15">
      <c r="A178" s="29">
        <v>45917</v>
      </c>
      <c r="B178" s="30" t="s">
        <v>148</v>
      </c>
      <c r="C178" s="30" t="s">
        <v>346</v>
      </c>
      <c r="D178" s="30" t="s">
        <v>17</v>
      </c>
      <c r="E178" s="30" t="s">
        <v>18</v>
      </c>
      <c r="F178" s="31">
        <v>4060</v>
      </c>
      <c r="G178" s="31"/>
      <c r="H178" s="25" t="s">
        <v>347</v>
      </c>
      <c r="I178" s="26">
        <v>1140</v>
      </c>
      <c r="J178" s="51" t="s">
        <v>20</v>
      </c>
      <c r="K178" s="51" t="s">
        <v>21</v>
      </c>
      <c r="L178" s="51" t="s">
        <v>20</v>
      </c>
      <c r="N178" s="8" t="str">
        <f>_xlfn.XLOOKUP(H178,[1]列表数据!$B:$B,[1]列表数据!$D:$D)</f>
        <v>Wallem Group</v>
      </c>
      <c r="O178" s="8" t="str">
        <f>_xlfn.XLOOKUP(N178,[2]mapping!$A:$A,[2]mapping!$B:$B)</f>
        <v>05 Wallem Group</v>
      </c>
    </row>
    <row r="179" s="8" customFormat="1" ht="13.5" spans="1:15">
      <c r="A179" s="32"/>
      <c r="B179" s="33"/>
      <c r="C179" s="33"/>
      <c r="D179" s="33"/>
      <c r="E179" s="33"/>
      <c r="F179" s="34"/>
      <c r="G179" s="34"/>
      <c r="H179" s="25" t="s">
        <v>348</v>
      </c>
      <c r="I179" s="26">
        <v>2920</v>
      </c>
      <c r="J179" s="51" t="s">
        <v>20</v>
      </c>
      <c r="K179" s="51" t="s">
        <v>21</v>
      </c>
      <c r="L179" s="51" t="s">
        <v>20</v>
      </c>
      <c r="N179" s="8" t="str">
        <f>_xlfn.XLOOKUP(H179,[1]列表数据!$B:$B,[1]列表数据!$D:$D)</f>
        <v>Wallem Group</v>
      </c>
      <c r="O179" s="8" t="str">
        <f>_xlfn.XLOOKUP(N179,[2]mapping!$A:$A,[2]mapping!$B:$B)</f>
        <v>05 Wallem Group</v>
      </c>
    </row>
    <row r="180" s="8" customFormat="1" ht="13.5" spans="1:15">
      <c r="A180" s="21">
        <v>45918</v>
      </c>
      <c r="B180" s="22" t="s">
        <v>15</v>
      </c>
      <c r="C180" s="22" t="s">
        <v>349</v>
      </c>
      <c r="D180" s="22" t="s">
        <v>17</v>
      </c>
      <c r="E180" s="22" t="s">
        <v>18</v>
      </c>
      <c r="F180" s="23">
        <v>104576.22</v>
      </c>
      <c r="G180" s="24"/>
      <c r="H180" s="25" t="s">
        <v>350</v>
      </c>
      <c r="I180" s="26">
        <f>SUM(F180:G180)</f>
        <v>104576.22</v>
      </c>
      <c r="J180" s="51"/>
      <c r="K180" s="51"/>
      <c r="L180" s="22"/>
      <c r="N180" s="8" t="str">
        <f>_xlfn.XLOOKUP(H180,[1]列表数据!$B:$B,[1]列表数据!$D:$D)</f>
        <v>MSC MEDITERRANEAN SHIPPING COMPANY</v>
      </c>
      <c r="O180" s="8" t="str">
        <f>_xlfn.XLOOKUP(N180,[2]mapping!$A:$A,[2]mapping!$B:$B)</f>
        <v>13 MSC</v>
      </c>
    </row>
    <row r="181" s="8" customFormat="1" ht="13.5" spans="1:15">
      <c r="A181" s="29">
        <v>45918</v>
      </c>
      <c r="B181" s="30" t="s">
        <v>46</v>
      </c>
      <c r="C181" s="30" t="s">
        <v>83</v>
      </c>
      <c r="D181" s="30" t="s">
        <v>17</v>
      </c>
      <c r="E181" s="30" t="s">
        <v>18</v>
      </c>
      <c r="F181" s="31">
        <v>58950</v>
      </c>
      <c r="G181" s="24">
        <v>36</v>
      </c>
      <c r="H181" s="25" t="s">
        <v>351</v>
      </c>
      <c r="I181" s="26">
        <v>6670</v>
      </c>
      <c r="J181" s="51" t="s">
        <v>20</v>
      </c>
      <c r="K181" s="51" t="s">
        <v>21</v>
      </c>
      <c r="L181" s="51" t="s">
        <v>20</v>
      </c>
      <c r="N181" s="8" t="str">
        <f>_xlfn.XLOOKUP(H181,[1]列表数据!$B:$B,[1]列表数据!$D:$D)</f>
        <v>Pacific International Lines （Pte）Ltd</v>
      </c>
      <c r="O181" s="8" t="str">
        <f>_xlfn.XLOOKUP(N181,[2]mapping!$A:$A,[2]mapping!$B:$B)</f>
        <v>16 Pacific</v>
      </c>
    </row>
    <row r="182" s="8" customFormat="1" ht="13.5" spans="1:15">
      <c r="A182" s="37"/>
      <c r="B182" s="38"/>
      <c r="C182" s="38"/>
      <c r="D182" s="38"/>
      <c r="E182" s="38"/>
      <c r="F182" s="39"/>
      <c r="G182" s="24"/>
      <c r="H182" s="25" t="s">
        <v>352</v>
      </c>
      <c r="I182" s="26">
        <v>2380</v>
      </c>
      <c r="J182" s="51" t="s">
        <v>20</v>
      </c>
      <c r="K182" s="51" t="s">
        <v>21</v>
      </c>
      <c r="L182" s="51" t="s">
        <v>20</v>
      </c>
      <c r="N182" s="8" t="str">
        <f>_xlfn.XLOOKUP(H182,[1]列表数据!$B:$B,[1]列表数据!$D:$D)</f>
        <v>Pacific International Lines （Pte）Ltd</v>
      </c>
      <c r="O182" s="8" t="str">
        <f>_xlfn.XLOOKUP(N182,[2]mapping!$A:$A,[2]mapping!$B:$B)</f>
        <v>16 Pacific</v>
      </c>
    </row>
    <row r="183" s="8" customFormat="1" ht="13.5" spans="1:15">
      <c r="A183" s="37"/>
      <c r="B183" s="38"/>
      <c r="C183" s="38"/>
      <c r="D183" s="38"/>
      <c r="E183" s="38"/>
      <c r="F183" s="39"/>
      <c r="G183" s="24"/>
      <c r="H183" s="25" t="s">
        <v>353</v>
      </c>
      <c r="I183" s="26">
        <v>560</v>
      </c>
      <c r="J183" s="51" t="s">
        <v>20</v>
      </c>
      <c r="K183" s="51" t="s">
        <v>21</v>
      </c>
      <c r="L183" s="51" t="s">
        <v>20</v>
      </c>
      <c r="N183" s="8" t="str">
        <f>_xlfn.XLOOKUP(H183,[1]列表数据!$B:$B,[1]列表数据!$D:$D)</f>
        <v>Pacific International Lines （Pte）Ltd</v>
      </c>
      <c r="O183" s="8" t="str">
        <f>_xlfn.XLOOKUP(N183,[2]mapping!$A:$A,[2]mapping!$B:$B)</f>
        <v>16 Pacific</v>
      </c>
    </row>
    <row r="184" s="8" customFormat="1" ht="13.5" spans="1:15">
      <c r="A184" s="37"/>
      <c r="B184" s="38"/>
      <c r="C184" s="38"/>
      <c r="D184" s="38"/>
      <c r="E184" s="38"/>
      <c r="F184" s="39"/>
      <c r="G184" s="24"/>
      <c r="H184" s="25" t="s">
        <v>354</v>
      </c>
      <c r="I184" s="26">
        <v>4760</v>
      </c>
      <c r="J184" s="51" t="s">
        <v>20</v>
      </c>
      <c r="K184" s="51" t="s">
        <v>21</v>
      </c>
      <c r="L184" s="51" t="s">
        <v>20</v>
      </c>
      <c r="N184" s="8" t="str">
        <f>_xlfn.XLOOKUP(H184,[1]列表数据!$B:$B,[1]列表数据!$D:$D)</f>
        <v>Pacific International Lines （Pte）Ltd</v>
      </c>
      <c r="O184" s="8" t="str">
        <f>_xlfn.XLOOKUP(N184,[2]mapping!$A:$A,[2]mapping!$B:$B)</f>
        <v>16 Pacific</v>
      </c>
    </row>
    <row r="185" s="8" customFormat="1" ht="13.5" spans="1:15">
      <c r="A185" s="37"/>
      <c r="B185" s="38"/>
      <c r="C185" s="38"/>
      <c r="D185" s="38"/>
      <c r="E185" s="38"/>
      <c r="F185" s="39"/>
      <c r="G185" s="24"/>
      <c r="H185" s="25" t="s">
        <v>355</v>
      </c>
      <c r="I185" s="26">
        <v>6040</v>
      </c>
      <c r="J185" s="51" t="s">
        <v>231</v>
      </c>
      <c r="K185" s="51" t="s">
        <v>21</v>
      </c>
      <c r="L185" s="51" t="s">
        <v>20</v>
      </c>
      <c r="M185" s="8" t="s">
        <v>28</v>
      </c>
      <c r="N185" s="8" t="str">
        <f>_xlfn.XLOOKUP(H185,[1]列表数据!$B:$B,[1]列表数据!$D:$D)</f>
        <v>Pacific International Lines （Pte）Ltd</v>
      </c>
      <c r="O185" s="8" t="str">
        <f>_xlfn.XLOOKUP(N185,[2]mapping!$A:$A,[2]mapping!$B:$B)</f>
        <v>16 Pacific</v>
      </c>
    </row>
    <row r="186" s="8" customFormat="1" ht="13.5" spans="1:15">
      <c r="A186" s="37"/>
      <c r="B186" s="38"/>
      <c r="C186" s="38"/>
      <c r="D186" s="38"/>
      <c r="E186" s="38"/>
      <c r="F186" s="39"/>
      <c r="G186" s="24"/>
      <c r="H186" s="25" t="s">
        <v>356</v>
      </c>
      <c r="I186" s="26">
        <v>31476</v>
      </c>
      <c r="J186" s="51" t="s">
        <v>20</v>
      </c>
      <c r="K186" s="51" t="s">
        <v>21</v>
      </c>
      <c r="L186" s="51" t="s">
        <v>20</v>
      </c>
      <c r="N186" s="8" t="str">
        <f>_xlfn.XLOOKUP(H186,[1]列表数据!$B:$B,[1]列表数据!$D:$D)</f>
        <v>Pacific International Lines （Pte）Ltd</v>
      </c>
      <c r="O186" s="8" t="str">
        <f>_xlfn.XLOOKUP(N186,[2]mapping!$A:$A,[2]mapping!$B:$B)</f>
        <v>16 Pacific</v>
      </c>
    </row>
    <row r="187" s="8" customFormat="1" ht="13.5" spans="1:15">
      <c r="A187" s="37"/>
      <c r="B187" s="38"/>
      <c r="C187" s="38"/>
      <c r="D187" s="38"/>
      <c r="E187" s="38"/>
      <c r="F187" s="39"/>
      <c r="G187" s="24"/>
      <c r="H187" s="62" t="s">
        <v>357</v>
      </c>
      <c r="I187" s="26">
        <v>3020</v>
      </c>
      <c r="J187" s="51" t="s">
        <v>20</v>
      </c>
      <c r="K187" s="51" t="s">
        <v>21</v>
      </c>
      <c r="L187" s="51" t="s">
        <v>20</v>
      </c>
      <c r="N187" s="8" t="str">
        <f>_xlfn.XLOOKUP(H187,[1]列表数据!$B:$B,[1]列表数据!$D:$D)</f>
        <v>Pacific International Lines （Pte）Ltd</v>
      </c>
      <c r="O187" s="8" t="str">
        <f>_xlfn.XLOOKUP(N187,[2]mapping!$A:$A,[2]mapping!$B:$B)</f>
        <v>16 Pacific</v>
      </c>
    </row>
    <row r="188" s="8" customFormat="1" ht="13.5" spans="1:15">
      <c r="A188" s="37"/>
      <c r="B188" s="38"/>
      <c r="C188" s="38"/>
      <c r="D188" s="38"/>
      <c r="E188" s="38"/>
      <c r="F188" s="39"/>
      <c r="G188" s="24"/>
      <c r="H188" s="25" t="s">
        <v>358</v>
      </c>
      <c r="I188" s="26">
        <v>3660</v>
      </c>
      <c r="J188" s="51" t="s">
        <v>20</v>
      </c>
      <c r="K188" s="51" t="s">
        <v>21</v>
      </c>
      <c r="L188" s="51" t="s">
        <v>20</v>
      </c>
      <c r="N188" s="8" t="str">
        <f>_xlfn.XLOOKUP(H188,[1]列表数据!$B:$B,[1]列表数据!$D:$D)</f>
        <v>Pacific International Lines （Pte）Ltd</v>
      </c>
      <c r="O188" s="8" t="str">
        <f>_xlfn.XLOOKUP(N188,[2]mapping!$A:$A,[2]mapping!$B:$B)</f>
        <v>16 Pacific</v>
      </c>
    </row>
    <row r="189" s="8" customFormat="1" ht="13.5" spans="1:15">
      <c r="A189" s="37"/>
      <c r="B189" s="38"/>
      <c r="C189" s="38"/>
      <c r="D189" s="38"/>
      <c r="E189" s="38"/>
      <c r="F189" s="39"/>
      <c r="G189" s="24"/>
      <c r="H189" s="25" t="s">
        <v>359</v>
      </c>
      <c r="I189" s="26">
        <v>420</v>
      </c>
      <c r="J189" s="51" t="s">
        <v>20</v>
      </c>
      <c r="K189" s="51" t="s">
        <v>21</v>
      </c>
      <c r="L189" s="51" t="s">
        <v>20</v>
      </c>
      <c r="N189" s="8" t="str">
        <f>_xlfn.XLOOKUP(H189,[1]列表数据!$B:$B,[1]列表数据!$D:$D)</f>
        <v>Pacific International Lines （Pte）Ltd</v>
      </c>
      <c r="O189" s="8" t="str">
        <f>_xlfn.XLOOKUP(N189,[2]mapping!$A:$A,[2]mapping!$B:$B)</f>
        <v>16 Pacific</v>
      </c>
    </row>
    <row r="190" s="8" customFormat="1" ht="13.5" spans="1:15">
      <c r="A190" s="29">
        <v>45918</v>
      </c>
      <c r="B190" s="30" t="s">
        <v>148</v>
      </c>
      <c r="C190" s="30" t="s">
        <v>360</v>
      </c>
      <c r="D190" s="30" t="s">
        <v>17</v>
      </c>
      <c r="E190" s="30" t="s">
        <v>18</v>
      </c>
      <c r="F190" s="31">
        <v>5975</v>
      </c>
      <c r="G190" s="24">
        <v>25</v>
      </c>
      <c r="H190" s="25" t="s">
        <v>361</v>
      </c>
      <c r="I190" s="26">
        <v>2770</v>
      </c>
      <c r="J190" s="51" t="s">
        <v>20</v>
      </c>
      <c r="K190" s="51" t="s">
        <v>21</v>
      </c>
      <c r="L190" s="51" t="s">
        <v>20</v>
      </c>
      <c r="N190" s="8" t="str">
        <f>_xlfn.XLOOKUP(H190,[1]列表数据!$B:$B,[1]列表数据!$D:$D)</f>
        <v>The National Shipping Company of Saudi Arabia</v>
      </c>
      <c r="O190" s="8" t="str">
        <f>_xlfn.XLOOKUP(N190,[2]mapping!$A:$A,[2]mapping!$B:$B)</f>
        <v>20天津市金源02</v>
      </c>
    </row>
    <row r="191" s="8" customFormat="1" ht="13.5" spans="1:15">
      <c r="A191" s="32"/>
      <c r="B191" s="33"/>
      <c r="C191" s="33"/>
      <c r="D191" s="33"/>
      <c r="E191" s="33"/>
      <c r="F191" s="34"/>
      <c r="G191" s="24"/>
      <c r="H191" s="25" t="s">
        <v>362</v>
      </c>
      <c r="I191" s="26">
        <v>3230</v>
      </c>
      <c r="J191" s="51" t="s">
        <v>20</v>
      </c>
      <c r="K191" s="51" t="s">
        <v>21</v>
      </c>
      <c r="L191" s="51" t="s">
        <v>20</v>
      </c>
      <c r="N191" s="8" t="str">
        <f>_xlfn.XLOOKUP(H191,[1]列表数据!$B:$B,[1]列表数据!$D:$D)</f>
        <v>The National Shipping Company of Saudi Arabia</v>
      </c>
      <c r="O191" s="8" t="str">
        <f>_xlfn.XLOOKUP(N191,[2]mapping!$A:$A,[2]mapping!$B:$B)</f>
        <v>20天津市金源02</v>
      </c>
    </row>
    <row r="192" s="8" customFormat="1" ht="13.5" spans="1:15">
      <c r="A192" s="29">
        <v>45918</v>
      </c>
      <c r="B192" s="30" t="s">
        <v>148</v>
      </c>
      <c r="C192" s="30" t="s">
        <v>363</v>
      </c>
      <c r="D192" s="30" t="s">
        <v>17</v>
      </c>
      <c r="E192" s="30" t="s">
        <v>18</v>
      </c>
      <c r="F192" s="31">
        <v>13067</v>
      </c>
      <c r="G192" s="31"/>
      <c r="H192" s="25" t="s">
        <v>364</v>
      </c>
      <c r="I192" s="26">
        <v>11407</v>
      </c>
      <c r="J192" s="51" t="s">
        <v>20</v>
      </c>
      <c r="K192" s="51" t="s">
        <v>21</v>
      </c>
      <c r="L192" s="51" t="s">
        <v>20</v>
      </c>
      <c r="N192" s="8" t="str">
        <f>_xlfn.XLOOKUP(H192,[1]列表数据!$B:$B,[1]列表数据!$D:$D)</f>
        <v>GS Shipmanagement Pvt Ltd</v>
      </c>
      <c r="O192" s="8" t="str">
        <f>_xlfn.XLOOKUP(N192,[2]mapping!$A:$A,[2]mapping!$B:$B)</f>
        <v>GS Shipmanagement Pvt Ltd</v>
      </c>
    </row>
    <row r="193" s="8" customFormat="1" ht="13.5" spans="1:15">
      <c r="A193" s="32"/>
      <c r="B193" s="33"/>
      <c r="C193" s="33"/>
      <c r="D193" s="33"/>
      <c r="E193" s="33"/>
      <c r="F193" s="34"/>
      <c r="G193" s="34"/>
      <c r="H193" s="25" t="s">
        <v>365</v>
      </c>
      <c r="I193" s="26">
        <v>1660</v>
      </c>
      <c r="J193" s="51" t="s">
        <v>20</v>
      </c>
      <c r="K193" s="51" t="s">
        <v>21</v>
      </c>
      <c r="L193" s="51" t="s">
        <v>20</v>
      </c>
      <c r="N193" s="8" t="str">
        <f>_xlfn.XLOOKUP(H193,[1]列表数据!$B:$B,[1]列表数据!$D:$D)</f>
        <v>Synergy Marine Group</v>
      </c>
      <c r="O193" s="8" t="str">
        <f>_xlfn.XLOOKUP(N193,[2]mapping!$A:$A,[2]mapping!$B:$B)</f>
        <v>Synergz</v>
      </c>
    </row>
    <row r="194" s="8" customFormat="1" ht="13.5" spans="1:15">
      <c r="A194" s="21">
        <v>45918</v>
      </c>
      <c r="B194" s="22" t="s">
        <v>67</v>
      </c>
      <c r="C194" s="22" t="s">
        <v>262</v>
      </c>
      <c r="D194" s="22" t="s">
        <v>17</v>
      </c>
      <c r="E194" s="22" t="s">
        <v>18</v>
      </c>
      <c r="F194" s="23">
        <v>3976</v>
      </c>
      <c r="G194" s="24"/>
      <c r="H194" s="25" t="s">
        <v>366</v>
      </c>
      <c r="I194" s="26">
        <v>3976</v>
      </c>
      <c r="J194" s="51" t="s">
        <v>20</v>
      </c>
      <c r="K194" s="51" t="s">
        <v>21</v>
      </c>
      <c r="L194" s="51" t="s">
        <v>20</v>
      </c>
      <c r="N194" s="8" t="str">
        <f>_xlfn.XLOOKUP(H194,[1]列表数据!$B:$B,[1]列表数据!$D:$D)</f>
        <v>Bernhard Schulte Shipmanagement</v>
      </c>
      <c r="O194" s="8" t="str">
        <f>_xlfn.XLOOKUP(N194,[2]mapping!$A:$A,[2]mapping!$B:$B)</f>
        <v>02 BERN</v>
      </c>
    </row>
    <row r="195" s="8" customFormat="1" ht="13.5" spans="1:15">
      <c r="A195" s="21">
        <v>45918</v>
      </c>
      <c r="B195" s="22" t="s">
        <v>67</v>
      </c>
      <c r="C195" s="22" t="s">
        <v>367</v>
      </c>
      <c r="D195" s="22" t="s">
        <v>17</v>
      </c>
      <c r="E195" s="22" t="s">
        <v>18</v>
      </c>
      <c r="F195" s="23">
        <v>14074</v>
      </c>
      <c r="G195" s="24">
        <v>51</v>
      </c>
      <c r="H195" s="25" t="s">
        <v>368</v>
      </c>
      <c r="I195" s="26">
        <v>14125</v>
      </c>
      <c r="J195" s="51" t="s">
        <v>20</v>
      </c>
      <c r="K195" s="51" t="s">
        <v>21</v>
      </c>
      <c r="L195" s="51" t="s">
        <v>20</v>
      </c>
      <c r="N195" s="8" t="str">
        <f>_xlfn.XLOOKUP(H195,[1]列表数据!$B:$B,[1]列表数据!$D:$D)</f>
        <v>Bernhard Schulte Shipmanagement</v>
      </c>
      <c r="O195" s="8" t="str">
        <f>_xlfn.XLOOKUP(N195,[2]mapping!$A:$A,[2]mapping!$B:$B)</f>
        <v>02 BERN</v>
      </c>
    </row>
    <row r="196" s="8" customFormat="1" ht="13.5" spans="1:15">
      <c r="A196" s="21">
        <v>45918</v>
      </c>
      <c r="B196" s="22" t="s">
        <v>30</v>
      </c>
      <c r="C196" s="22" t="s">
        <v>369</v>
      </c>
      <c r="D196" s="22" t="s">
        <v>32</v>
      </c>
      <c r="E196" s="22" t="s">
        <v>18</v>
      </c>
      <c r="F196" s="27">
        <v>150</v>
      </c>
      <c r="G196" s="26"/>
      <c r="H196" s="25" t="s">
        <v>370</v>
      </c>
      <c r="I196" s="26">
        <v>150</v>
      </c>
      <c r="J196" s="51" t="s">
        <v>27</v>
      </c>
      <c r="K196" s="51" t="s">
        <v>21</v>
      </c>
      <c r="L196" s="51" t="s">
        <v>20</v>
      </c>
      <c r="N196" s="8" t="e">
        <f>_xlfn.XLOOKUP(H196,[1]列表数据!$B:$B,[1]列表数据!$D:$D)</f>
        <v>#N/A</v>
      </c>
      <c r="O196" s="8" t="e">
        <f>_xlfn.XLOOKUP(N196,[2]mapping!$A:$A,[2]mapping!$B:$B)</f>
        <v>#N/A</v>
      </c>
    </row>
    <row r="197" s="8" customFormat="1" ht="13.5" spans="1:15">
      <c r="A197" s="21">
        <v>45918</v>
      </c>
      <c r="B197" s="22" t="s">
        <v>30</v>
      </c>
      <c r="C197" s="22" t="s">
        <v>371</v>
      </c>
      <c r="D197" s="22" t="s">
        <v>255</v>
      </c>
      <c r="E197" s="22" t="s">
        <v>25</v>
      </c>
      <c r="F197" s="27">
        <v>47140</v>
      </c>
      <c r="G197" s="26"/>
      <c r="H197" s="25" t="s">
        <v>372</v>
      </c>
      <c r="I197" s="26">
        <v>47140</v>
      </c>
      <c r="J197" s="51" t="s">
        <v>27</v>
      </c>
      <c r="K197" s="51" t="s">
        <v>21</v>
      </c>
      <c r="L197" s="51" t="s">
        <v>20</v>
      </c>
      <c r="N197" s="8" t="e">
        <f>_xlfn.XLOOKUP(H197,[1]列表数据!$B:$B,[1]列表数据!$D:$D)</f>
        <v>#N/A</v>
      </c>
      <c r="O197" s="8" t="e">
        <f>_xlfn.XLOOKUP(N197,[2]mapping!$A:$A,[2]mapping!$B:$B)</f>
        <v>#N/A</v>
      </c>
    </row>
    <row r="198" s="8" customFormat="1" ht="13.5" spans="1:15">
      <c r="A198" s="21">
        <v>45918</v>
      </c>
      <c r="B198" s="22" t="s">
        <v>43</v>
      </c>
      <c r="C198" s="22" t="s">
        <v>373</v>
      </c>
      <c r="D198" s="22" t="s">
        <v>32</v>
      </c>
      <c r="E198" s="22" t="s">
        <v>18</v>
      </c>
      <c r="F198" s="27">
        <v>35</v>
      </c>
      <c r="G198" s="26"/>
      <c r="H198" s="25" t="s">
        <v>374</v>
      </c>
      <c r="I198" s="26">
        <v>35</v>
      </c>
      <c r="J198" s="51" t="s">
        <v>27</v>
      </c>
      <c r="K198" s="51" t="s">
        <v>21</v>
      </c>
      <c r="L198" s="51" t="s">
        <v>20</v>
      </c>
      <c r="N198" s="8" t="e">
        <f>_xlfn.XLOOKUP(H198,[1]列表数据!$B:$B,[1]列表数据!$D:$D)</f>
        <v>#N/A</v>
      </c>
      <c r="O198" s="8" t="e">
        <f>_xlfn.XLOOKUP(N198,[2]mapping!$A:$A,[2]mapping!$B:$B)</f>
        <v>#N/A</v>
      </c>
    </row>
    <row r="199" s="8" customFormat="1" ht="13.5" spans="1:15">
      <c r="A199" s="21">
        <v>45919</v>
      </c>
      <c r="B199" s="22" t="s">
        <v>148</v>
      </c>
      <c r="C199" s="22" t="s">
        <v>375</v>
      </c>
      <c r="D199" s="22" t="s">
        <v>17</v>
      </c>
      <c r="E199" s="22" t="s">
        <v>18</v>
      </c>
      <c r="F199" s="23">
        <v>3340</v>
      </c>
      <c r="G199" s="24"/>
      <c r="H199" s="25" t="s">
        <v>376</v>
      </c>
      <c r="I199" s="26">
        <v>3340</v>
      </c>
      <c r="J199" s="51" t="s">
        <v>20</v>
      </c>
      <c r="K199" s="51" t="s">
        <v>21</v>
      </c>
      <c r="L199" s="51" t="s">
        <v>20</v>
      </c>
      <c r="N199" s="8" t="str">
        <f>_xlfn.XLOOKUP(H199,[1]列表数据!$B:$B,[1]列表数据!$D:$D)</f>
        <v>Wallem Group</v>
      </c>
      <c r="O199" s="8" t="str">
        <f>_xlfn.XLOOKUP(N199,[2]mapping!$A:$A,[2]mapping!$B:$B)</f>
        <v>05 Wallem Group</v>
      </c>
    </row>
    <row r="200" s="8" customFormat="1" ht="13.5" spans="1:15">
      <c r="A200" s="29">
        <v>45919</v>
      </c>
      <c r="B200" s="30" t="s">
        <v>148</v>
      </c>
      <c r="C200" s="30" t="s">
        <v>377</v>
      </c>
      <c r="D200" s="30" t="s">
        <v>17</v>
      </c>
      <c r="E200" s="30" t="s">
        <v>18</v>
      </c>
      <c r="F200" s="31">
        <v>6904.5</v>
      </c>
      <c r="G200" s="24">
        <v>11</v>
      </c>
      <c r="H200" s="25" t="s">
        <v>378</v>
      </c>
      <c r="I200" s="26">
        <v>5120</v>
      </c>
      <c r="J200" s="51" t="s">
        <v>20</v>
      </c>
      <c r="K200" s="51" t="s">
        <v>21</v>
      </c>
      <c r="L200" s="51" t="s">
        <v>20</v>
      </c>
      <c r="N200" s="8" t="str">
        <f>_xlfn.XLOOKUP(H200,[1]列表数据!$B:$B,[1]列表数据!$D:$D)</f>
        <v>Eastaway Ship Management Pte Ltd</v>
      </c>
      <c r="O200" s="8" t="str">
        <f>_xlfn.XLOOKUP(N200,[2]mapping!$A:$A,[2]mapping!$B:$B)</f>
        <v>05 Eastaway</v>
      </c>
    </row>
    <row r="201" s="8" customFormat="1" ht="13.5" spans="1:15">
      <c r="A201" s="32"/>
      <c r="B201" s="33"/>
      <c r="C201" s="33"/>
      <c r="D201" s="33"/>
      <c r="E201" s="33"/>
      <c r="F201" s="34"/>
      <c r="G201" s="24"/>
      <c r="H201" s="25" t="s">
        <v>379</v>
      </c>
      <c r="I201" s="26">
        <v>1795.5</v>
      </c>
      <c r="J201" s="51" t="s">
        <v>27</v>
      </c>
      <c r="K201" s="51" t="s">
        <v>21</v>
      </c>
      <c r="L201" s="51" t="s">
        <v>20</v>
      </c>
      <c r="N201" s="8" t="str">
        <f>_xlfn.XLOOKUP(H201,[1]列表数据!$B:$B,[1]列表数据!$D:$D)</f>
        <v>Eastaway Ship Management Pte Ltd</v>
      </c>
      <c r="O201" s="8" t="str">
        <f>_xlfn.XLOOKUP(N201,[2]mapping!$A:$A,[2]mapping!$B:$B)</f>
        <v>05 Eastaway</v>
      </c>
    </row>
    <row r="202" s="8" customFormat="1" ht="13.5" spans="1:15">
      <c r="A202" s="29">
        <v>45919</v>
      </c>
      <c r="B202" s="30" t="s">
        <v>55</v>
      </c>
      <c r="C202" s="30" t="s">
        <v>88</v>
      </c>
      <c r="D202" s="30" t="s">
        <v>17</v>
      </c>
      <c r="E202" s="30" t="s">
        <v>18</v>
      </c>
      <c r="F202" s="31">
        <v>8620</v>
      </c>
      <c r="G202" s="31"/>
      <c r="H202" s="25" t="s">
        <v>380</v>
      </c>
      <c r="I202" s="26">
        <v>100</v>
      </c>
      <c r="J202" s="51" t="s">
        <v>20</v>
      </c>
      <c r="K202" s="51" t="s">
        <v>21</v>
      </c>
      <c r="L202" s="51" t="s">
        <v>20</v>
      </c>
      <c r="N202" s="8" t="str">
        <f>_xlfn.XLOOKUP(H202,[1]列表数据!$B:$B,[1]列表数据!$D:$D)</f>
        <v>Thenamaris (Ships Management) Inc.</v>
      </c>
      <c r="O202" s="8" t="str">
        <f>_xlfn.XLOOKUP(N202,[2]mapping!$A:$A,[2]mapping!$B:$B)</f>
        <v>20 Then</v>
      </c>
    </row>
    <row r="203" s="8" customFormat="1" ht="13.5" spans="1:15">
      <c r="A203" s="37"/>
      <c r="B203" s="38"/>
      <c r="C203" s="38"/>
      <c r="D203" s="38"/>
      <c r="E203" s="38"/>
      <c r="F203" s="39"/>
      <c r="G203" s="39"/>
      <c r="H203" s="25" t="s">
        <v>90</v>
      </c>
      <c r="I203" s="26">
        <v>100</v>
      </c>
      <c r="J203" s="51" t="s">
        <v>20</v>
      </c>
      <c r="K203" s="51" t="s">
        <v>21</v>
      </c>
      <c r="L203" s="51" t="s">
        <v>20</v>
      </c>
      <c r="N203" s="8" t="str">
        <f>_xlfn.XLOOKUP(H203,[1]列表数据!$B:$B,[1]列表数据!$D:$D)</f>
        <v>Thenamaris (Ships Management) Inc.</v>
      </c>
      <c r="O203" s="8" t="str">
        <f>_xlfn.XLOOKUP(N203,[2]mapping!$A:$A,[2]mapping!$B:$B)</f>
        <v>20 Then</v>
      </c>
    </row>
    <row r="204" s="8" customFormat="1" ht="13.5" spans="1:15">
      <c r="A204" s="37"/>
      <c r="B204" s="38"/>
      <c r="C204" s="38"/>
      <c r="D204" s="38"/>
      <c r="E204" s="38"/>
      <c r="F204" s="39"/>
      <c r="G204" s="39"/>
      <c r="H204" s="25" t="s">
        <v>381</v>
      </c>
      <c r="I204" s="26">
        <v>8000</v>
      </c>
      <c r="J204" s="51" t="s">
        <v>20</v>
      </c>
      <c r="K204" s="51" t="s">
        <v>20</v>
      </c>
      <c r="L204" s="51" t="s">
        <v>20</v>
      </c>
      <c r="N204" s="8" t="str">
        <f>_xlfn.XLOOKUP(H204,[1]列表数据!$B:$B,[1]列表数据!$D:$D)</f>
        <v>Thenamaris (Ships Management) Inc.</v>
      </c>
      <c r="O204" s="8" t="str">
        <f>_xlfn.XLOOKUP(N204,[2]mapping!$A:$A,[2]mapping!$B:$B)</f>
        <v>20 Then</v>
      </c>
    </row>
    <row r="205" s="8" customFormat="1" ht="13.5" spans="1:15">
      <c r="A205" s="37"/>
      <c r="B205" s="33"/>
      <c r="C205" s="33"/>
      <c r="D205" s="33"/>
      <c r="E205" s="33"/>
      <c r="F205" s="34"/>
      <c r="G205" s="34"/>
      <c r="H205" s="25" t="s">
        <v>382</v>
      </c>
      <c r="I205" s="26">
        <v>420</v>
      </c>
      <c r="J205" s="51" t="s">
        <v>20</v>
      </c>
      <c r="K205" s="51" t="s">
        <v>21</v>
      </c>
      <c r="L205" s="51" t="s">
        <v>20</v>
      </c>
      <c r="N205" s="8" t="str">
        <f>_xlfn.XLOOKUP(H205,[1]列表数据!$B:$B,[1]列表数据!$D:$D)</f>
        <v>Thenamaris (Ships Management) Inc.</v>
      </c>
      <c r="O205" s="8" t="str">
        <f>_xlfn.XLOOKUP(N205,[2]mapping!$A:$A,[2]mapping!$B:$B)</f>
        <v>20 Then</v>
      </c>
    </row>
    <row r="206" s="8" customFormat="1" ht="13.5" spans="1:15">
      <c r="A206" s="29">
        <v>45919</v>
      </c>
      <c r="B206" s="30" t="s">
        <v>67</v>
      </c>
      <c r="C206" s="30" t="s">
        <v>383</v>
      </c>
      <c r="D206" s="30" t="s">
        <v>17</v>
      </c>
      <c r="E206" s="30" t="s">
        <v>18</v>
      </c>
      <c r="F206" s="31">
        <v>4845.92</v>
      </c>
      <c r="G206" s="24">
        <v>4.08</v>
      </c>
      <c r="H206" s="25" t="s">
        <v>384</v>
      </c>
      <c r="I206" s="26">
        <v>2450</v>
      </c>
      <c r="J206" s="51" t="s">
        <v>27</v>
      </c>
      <c r="K206" s="51" t="s">
        <v>20</v>
      </c>
      <c r="L206" s="22"/>
      <c r="N206" s="8" t="str">
        <f>_xlfn.XLOOKUP(H206,[1]列表数据!$B:$B,[1]列表数据!$D:$D)</f>
        <v>Bernhard Schulte Shipmanagement</v>
      </c>
      <c r="O206" s="8" t="str">
        <f>_xlfn.XLOOKUP(N206,[2]mapping!$A:$A,[2]mapping!$B:$B)</f>
        <v>02 BERN</v>
      </c>
    </row>
    <row r="207" s="8" customFormat="1" ht="13.5" spans="1:15">
      <c r="A207" s="32"/>
      <c r="B207" s="33"/>
      <c r="C207" s="33"/>
      <c r="D207" s="33"/>
      <c r="E207" s="33"/>
      <c r="F207" s="34"/>
      <c r="G207" s="24"/>
      <c r="H207" s="25" t="s">
        <v>385</v>
      </c>
      <c r="I207" s="26">
        <v>2400</v>
      </c>
      <c r="J207" s="51" t="s">
        <v>20</v>
      </c>
      <c r="K207" s="51" t="s">
        <v>21</v>
      </c>
      <c r="L207" s="51" t="s">
        <v>20</v>
      </c>
      <c r="N207" s="8" t="str">
        <f>_xlfn.XLOOKUP(H207,[1]列表数据!$B:$B,[1]列表数据!$D:$D)</f>
        <v>RIZZO-RB British Marine</v>
      </c>
      <c r="O207" s="8" t="str">
        <f>_xlfn.XLOOKUP(N207,[2]mapping!$A:$A,[2]mapping!$B:$B)</f>
        <v>18 RIZZO-RB</v>
      </c>
    </row>
    <row r="208" s="8" customFormat="1" ht="13.5" spans="1:15">
      <c r="A208" s="21">
        <v>45919</v>
      </c>
      <c r="B208" s="22" t="s">
        <v>148</v>
      </c>
      <c r="C208" s="22" t="s">
        <v>169</v>
      </c>
      <c r="D208" s="22" t="s">
        <v>17</v>
      </c>
      <c r="E208" s="22" t="s">
        <v>18</v>
      </c>
      <c r="F208" s="23">
        <v>13905</v>
      </c>
      <c r="G208" s="24"/>
      <c r="H208" s="25" t="s">
        <v>386</v>
      </c>
      <c r="I208" s="26">
        <v>13905</v>
      </c>
      <c r="J208" s="51"/>
      <c r="K208" s="51"/>
      <c r="L208" s="22"/>
      <c r="N208" s="8" t="str">
        <f>_xlfn.XLOOKUP(H208,[1]列表数据!$B:$B,[1]列表数据!$D:$D)</f>
        <v>Synergy Marine Group</v>
      </c>
      <c r="O208" s="8" t="str">
        <f>_xlfn.XLOOKUP(N208,[2]mapping!$A:$A,[2]mapping!$B:$B)</f>
        <v>Synergz</v>
      </c>
    </row>
    <row r="209" s="8" customFormat="1" ht="13.5" spans="1:15">
      <c r="A209" s="21">
        <v>45919</v>
      </c>
      <c r="B209" s="22" t="s">
        <v>50</v>
      </c>
      <c r="C209" s="22" t="s">
        <v>266</v>
      </c>
      <c r="D209" s="22" t="s">
        <v>17</v>
      </c>
      <c r="E209" s="22" t="s">
        <v>18</v>
      </c>
      <c r="F209" s="23">
        <v>5659</v>
      </c>
      <c r="G209" s="24">
        <v>11</v>
      </c>
      <c r="H209" s="25" t="s">
        <v>387</v>
      </c>
      <c r="I209" s="26">
        <v>5670</v>
      </c>
      <c r="J209" s="51" t="s">
        <v>20</v>
      </c>
      <c r="K209" s="51" t="s">
        <v>21</v>
      </c>
      <c r="L209" s="51" t="s">
        <v>20</v>
      </c>
      <c r="N209" s="8" t="str">
        <f>_xlfn.XLOOKUP(H209,[1]列表数据!$B:$B,[1]列表数据!$D:$D)</f>
        <v>Anglo-eastern</v>
      </c>
      <c r="O209" s="8" t="str">
        <f>_xlfn.XLOOKUP(N209,[2]mapping!$A:$A,[2]mapping!$B:$B)</f>
        <v>01 ANGLO-A</v>
      </c>
    </row>
    <row r="210" s="8" customFormat="1" ht="13.5" spans="1:15">
      <c r="A210" s="29">
        <v>45919</v>
      </c>
      <c r="B210" s="30" t="s">
        <v>75</v>
      </c>
      <c r="C210" s="30" t="s">
        <v>388</v>
      </c>
      <c r="D210" s="30" t="s">
        <v>255</v>
      </c>
      <c r="E210" s="30" t="s">
        <v>25</v>
      </c>
      <c r="F210" s="41">
        <v>16770</v>
      </c>
      <c r="G210" s="41"/>
      <c r="H210" s="25" t="s">
        <v>389</v>
      </c>
      <c r="I210" s="26">
        <v>11200</v>
      </c>
      <c r="J210" s="51" t="s">
        <v>20</v>
      </c>
      <c r="K210" s="51" t="s">
        <v>21</v>
      </c>
      <c r="L210" s="51" t="s">
        <v>20</v>
      </c>
      <c r="N210" s="8" t="str">
        <f>_xlfn.XLOOKUP(H210,[1]列表数据!$B:$B,[1]列表数据!$D:$D)</f>
        <v>小田影视威亚店</v>
      </c>
      <c r="O210" s="8" t="str">
        <f>_xlfn.XLOOKUP(N210,[2]mapping!$A:$A,[2]mapping!$B:$B)</f>
        <v>24小田影视</v>
      </c>
    </row>
    <row r="211" s="8" customFormat="1" ht="13.5" spans="1:15">
      <c r="A211" s="37"/>
      <c r="B211" s="38"/>
      <c r="C211" s="38"/>
      <c r="D211" s="38"/>
      <c r="E211" s="38"/>
      <c r="F211" s="44"/>
      <c r="G211" s="44"/>
      <c r="H211" s="25" t="s">
        <v>390</v>
      </c>
      <c r="I211" s="26">
        <v>4320</v>
      </c>
      <c r="J211" s="51" t="s">
        <v>20</v>
      </c>
      <c r="K211" s="51" t="s">
        <v>21</v>
      </c>
      <c r="L211" s="51" t="s">
        <v>20</v>
      </c>
      <c r="N211" s="8" t="str">
        <f>_xlfn.XLOOKUP(H211,[1]列表数据!$B:$B,[1]列表数据!$D:$D)</f>
        <v>小田影视威亚店</v>
      </c>
      <c r="O211" s="8" t="str">
        <f>_xlfn.XLOOKUP(N211,[2]mapping!$A:$A,[2]mapping!$B:$B)</f>
        <v>24小田影视</v>
      </c>
    </row>
    <row r="212" s="8" customFormat="1" ht="13.5" spans="1:15">
      <c r="A212" s="37"/>
      <c r="B212" s="38"/>
      <c r="C212" s="38"/>
      <c r="D212" s="38"/>
      <c r="E212" s="38"/>
      <c r="F212" s="44"/>
      <c r="G212" s="44"/>
      <c r="H212" s="25" t="s">
        <v>391</v>
      </c>
      <c r="I212" s="26">
        <v>1250</v>
      </c>
      <c r="J212" s="51" t="s">
        <v>27</v>
      </c>
      <c r="K212" s="51" t="s">
        <v>21</v>
      </c>
      <c r="L212" s="51" t="s">
        <v>20</v>
      </c>
      <c r="N212" s="8" t="str">
        <f>_xlfn.XLOOKUP(H212,[1]列表数据!$B:$B,[1]列表数据!$D:$D)</f>
        <v>小田影视威亚店</v>
      </c>
      <c r="O212" s="8" t="str">
        <f>_xlfn.XLOOKUP(N212,[2]mapping!$A:$A,[2]mapping!$B:$B)</f>
        <v>24小田影视</v>
      </c>
    </row>
    <row r="213" s="8" customFormat="1" ht="13.5" spans="1:15">
      <c r="A213" s="29">
        <v>45920</v>
      </c>
      <c r="B213" s="30" t="s">
        <v>55</v>
      </c>
      <c r="C213" s="30" t="s">
        <v>392</v>
      </c>
      <c r="D213" s="30" t="s">
        <v>17</v>
      </c>
      <c r="E213" s="30" t="s">
        <v>18</v>
      </c>
      <c r="F213" s="31">
        <v>10220</v>
      </c>
      <c r="G213" s="31"/>
      <c r="H213" s="25" t="s">
        <v>393</v>
      </c>
      <c r="I213" s="26">
        <v>4950</v>
      </c>
      <c r="J213" s="51" t="s">
        <v>20</v>
      </c>
      <c r="K213" s="51" t="s">
        <v>20</v>
      </c>
      <c r="L213" s="51" t="s">
        <v>20</v>
      </c>
      <c r="N213" s="8" t="str">
        <f>_xlfn.XLOOKUP(H213,[1]列表数据!$B:$B,[1]列表数据!$D:$D)</f>
        <v>C TRANSPORT MARITIME SAM</v>
      </c>
      <c r="O213" s="8" t="str">
        <f>_xlfn.XLOOKUP(N213,[2]mapping!$A:$A,[2]mapping!$B:$B)</f>
        <v>03 C</v>
      </c>
    </row>
    <row r="214" s="8" customFormat="1" ht="13.5" spans="1:15">
      <c r="A214" s="37"/>
      <c r="B214" s="38"/>
      <c r="C214" s="38"/>
      <c r="D214" s="38" t="s">
        <v>17</v>
      </c>
      <c r="E214" s="38" t="s">
        <v>18</v>
      </c>
      <c r="F214" s="39"/>
      <c r="G214" s="39"/>
      <c r="H214" s="25" t="s">
        <v>394</v>
      </c>
      <c r="I214" s="26">
        <v>4920</v>
      </c>
      <c r="J214" s="51" t="s">
        <v>20</v>
      </c>
      <c r="K214" s="51" t="s">
        <v>21</v>
      </c>
      <c r="L214" s="51" t="s">
        <v>20</v>
      </c>
      <c r="N214" s="8" t="str">
        <f>_xlfn.XLOOKUP(H214,[1]列表数据!$B:$B,[1]列表数据!$D:$D)</f>
        <v>C TRANSPORT MARITIME SAM</v>
      </c>
      <c r="O214" s="8" t="str">
        <f>_xlfn.XLOOKUP(N214,[2]mapping!$A:$A,[2]mapping!$B:$B)</f>
        <v>03 C</v>
      </c>
    </row>
    <row r="215" s="8" customFormat="1" ht="13.5" spans="1:15">
      <c r="A215" s="32"/>
      <c r="B215" s="33"/>
      <c r="C215" s="33"/>
      <c r="D215" s="33"/>
      <c r="E215" s="33"/>
      <c r="F215" s="34"/>
      <c r="G215" s="34"/>
      <c r="H215" s="25" t="s">
        <v>208</v>
      </c>
      <c r="I215" s="26">
        <v>350</v>
      </c>
      <c r="J215" s="51" t="s">
        <v>20</v>
      </c>
      <c r="K215" s="51" t="s">
        <v>21</v>
      </c>
      <c r="L215" s="51" t="s">
        <v>20</v>
      </c>
      <c r="N215" s="8" t="str">
        <f>_xlfn.XLOOKUP(H215,[1]列表数据!$B:$B,[1]列表数据!$D:$D)</f>
        <v>C TRANSPORT MARITIME SAM</v>
      </c>
      <c r="O215" s="8" t="str">
        <f>_xlfn.XLOOKUP(N215,[2]mapping!$A:$A,[2]mapping!$B:$B)</f>
        <v>03 C</v>
      </c>
    </row>
    <row r="216" s="8" customFormat="1" ht="13.5" spans="1:15">
      <c r="A216" s="21">
        <v>45920</v>
      </c>
      <c r="B216" s="22" t="s">
        <v>15</v>
      </c>
      <c r="C216" s="22" t="s">
        <v>349</v>
      </c>
      <c r="D216" s="22" t="s">
        <v>17</v>
      </c>
      <c r="E216" s="22" t="s">
        <v>18</v>
      </c>
      <c r="F216" s="23">
        <v>9052</v>
      </c>
      <c r="G216" s="24"/>
      <c r="H216" s="25" t="s">
        <v>395</v>
      </c>
      <c r="I216" s="26">
        <v>9052</v>
      </c>
      <c r="J216" s="51" t="s">
        <v>20</v>
      </c>
      <c r="K216" s="51" t="s">
        <v>21</v>
      </c>
      <c r="L216" s="51" t="s">
        <v>20</v>
      </c>
      <c r="N216" s="8" t="str">
        <f>_xlfn.XLOOKUP(H216,[1]列表数据!$B:$B,[1]列表数据!$D:$D)</f>
        <v>MSC CYPRUS</v>
      </c>
      <c r="O216" s="8" t="str">
        <f>_xlfn.XLOOKUP(N216,[2]mapping!$A:$A,[2]mapping!$B:$B)</f>
        <v>MSC CYPRUS</v>
      </c>
    </row>
    <row r="217" s="8" customFormat="1" ht="13.5" spans="1:15">
      <c r="A217" s="21">
        <v>45920</v>
      </c>
      <c r="B217" s="51" t="s">
        <v>30</v>
      </c>
      <c r="C217" s="51" t="s">
        <v>396</v>
      </c>
      <c r="D217" s="30" t="s">
        <v>17</v>
      </c>
      <c r="E217" s="30" t="s">
        <v>18</v>
      </c>
      <c r="F217" s="31">
        <v>18829.3</v>
      </c>
      <c r="G217" s="24">
        <v>56</v>
      </c>
      <c r="H217" s="25" t="s">
        <v>397</v>
      </c>
      <c r="I217" s="26">
        <v>17766.36</v>
      </c>
      <c r="J217" s="51" t="s">
        <v>20</v>
      </c>
      <c r="K217" s="51" t="s">
        <v>21</v>
      </c>
      <c r="L217" s="51" t="s">
        <v>20</v>
      </c>
      <c r="N217" s="8" t="str">
        <f>_xlfn.XLOOKUP(H217,[1]列表数据!$B:$B,[1]列表数据!$D:$D)</f>
        <v>Obeikan Tensile Structures Factory</v>
      </c>
      <c r="O217" s="8" t="str">
        <f>_xlfn.XLOOKUP(N217,[2]mapping!$A:$A,[2]mapping!$B:$B)</f>
        <v>Obeikan Tensile Structures Factory</v>
      </c>
    </row>
    <row r="218" s="8" customFormat="1" ht="13.5" spans="1:15">
      <c r="A218" s="21"/>
      <c r="B218" s="51"/>
      <c r="C218" s="51"/>
      <c r="D218" s="33"/>
      <c r="E218" s="33"/>
      <c r="F218" s="34"/>
      <c r="G218" s="24"/>
      <c r="H218" s="25" t="s">
        <v>398</v>
      </c>
      <c r="I218" s="26">
        <v>1118.94</v>
      </c>
      <c r="J218" s="51" t="s">
        <v>27</v>
      </c>
      <c r="K218" s="51" t="s">
        <v>21</v>
      </c>
      <c r="L218" s="51" t="s">
        <v>20</v>
      </c>
      <c r="N218" s="8" t="str">
        <f>_xlfn.XLOOKUP(H218,[1]列表数据!$B:$B,[1]列表数据!$D:$D)</f>
        <v>Obeikan Tensile Structures Factory</v>
      </c>
      <c r="O218" s="8" t="str">
        <f>_xlfn.XLOOKUP(N218,[2]mapping!$A:$A,[2]mapping!$B:$B)</f>
        <v>Obeikan Tensile Structures Factory</v>
      </c>
    </row>
    <row r="219" s="8" customFormat="1" ht="13.5" spans="1:16">
      <c r="A219" s="21">
        <v>45920</v>
      </c>
      <c r="B219" s="22" t="s">
        <v>30</v>
      </c>
      <c r="C219" s="22" t="s">
        <v>399</v>
      </c>
      <c r="D219" s="22" t="s">
        <v>24</v>
      </c>
      <c r="E219" s="22" t="s">
        <v>25</v>
      </c>
      <c r="F219" s="23">
        <v>760.8</v>
      </c>
      <c r="G219" s="26"/>
      <c r="H219" s="25" t="s">
        <v>400</v>
      </c>
      <c r="I219" s="27">
        <f>SUM(F219:G219)</f>
        <v>760.8</v>
      </c>
      <c r="J219" s="51" t="s">
        <v>27</v>
      </c>
      <c r="K219" s="51"/>
      <c r="L219" s="22" t="s">
        <v>134</v>
      </c>
      <c r="N219" s="8" t="s">
        <v>401</v>
      </c>
      <c r="O219" s="8" t="str">
        <f>_xlfn.XLOOKUP(N219,[2]mapping!$A:$A,[2]mapping!$B:$B)</f>
        <v>20 tuff rope</v>
      </c>
      <c r="P219" s="75" t="s">
        <v>402</v>
      </c>
    </row>
    <row r="220" s="8" customFormat="1" ht="13.5" spans="1:15">
      <c r="A220" s="21">
        <v>45920</v>
      </c>
      <c r="B220" s="22" t="s">
        <v>190</v>
      </c>
      <c r="C220" s="22" t="s">
        <v>403</v>
      </c>
      <c r="D220" s="22" t="s">
        <v>32</v>
      </c>
      <c r="E220" s="22" t="s">
        <v>18</v>
      </c>
      <c r="F220" s="27">
        <v>860</v>
      </c>
      <c r="G220" s="26"/>
      <c r="H220" s="25" t="s">
        <v>404</v>
      </c>
      <c r="I220" s="26">
        <v>860</v>
      </c>
      <c r="J220" s="51" t="s">
        <v>27</v>
      </c>
      <c r="K220" s="51" t="s">
        <v>21</v>
      </c>
      <c r="L220" s="22" t="s">
        <v>134</v>
      </c>
      <c r="N220" s="8" t="e">
        <f>_xlfn.XLOOKUP(H220,[1]列表数据!$B:$B,[1]列表数据!$D:$D)</f>
        <v>#N/A</v>
      </c>
      <c r="O220" s="8" t="e">
        <f>_xlfn.XLOOKUP(N220,[2]mapping!$A:$A,[2]mapping!$B:$B)</f>
        <v>#N/A</v>
      </c>
    </row>
    <row r="221" s="8" customFormat="1" ht="13.5" spans="1:15">
      <c r="A221" s="21">
        <v>45922</v>
      </c>
      <c r="B221" s="22" t="s">
        <v>67</v>
      </c>
      <c r="C221" s="22" t="s">
        <v>405</v>
      </c>
      <c r="D221" s="22" t="s">
        <v>17</v>
      </c>
      <c r="E221" s="22" t="s">
        <v>18</v>
      </c>
      <c r="F221" s="23">
        <v>7970</v>
      </c>
      <c r="G221" s="24">
        <v>17</v>
      </c>
      <c r="H221" s="25" t="s">
        <v>406</v>
      </c>
      <c r="I221" s="26">
        <v>7987</v>
      </c>
      <c r="J221" s="51" t="s">
        <v>20</v>
      </c>
      <c r="K221" s="51" t="s">
        <v>21</v>
      </c>
      <c r="L221" s="51" t="s">
        <v>20</v>
      </c>
      <c r="N221" s="8" t="str">
        <f>_xlfn.XLOOKUP(H221,[1]列表数据!$B:$B,[1]列表数据!$D:$D)</f>
        <v>Yasa Shipping</v>
      </c>
      <c r="O221" s="8" t="str">
        <f>_xlfn.XLOOKUP(N221,[2]mapping!$A:$A,[2]mapping!$B:$B)</f>
        <v>Yasa Shipping</v>
      </c>
    </row>
    <row r="222" s="8" customFormat="1" ht="13.5" spans="1:15">
      <c r="A222" s="21">
        <v>45922</v>
      </c>
      <c r="B222" s="22" t="s">
        <v>30</v>
      </c>
      <c r="C222" s="22" t="s">
        <v>371</v>
      </c>
      <c r="D222" s="22" t="s">
        <v>255</v>
      </c>
      <c r="E222" s="22" t="s">
        <v>25</v>
      </c>
      <c r="F222" s="27">
        <v>5840</v>
      </c>
      <c r="G222" s="26"/>
      <c r="H222" s="25" t="s">
        <v>407</v>
      </c>
      <c r="I222" s="26">
        <v>5840</v>
      </c>
      <c r="J222" s="51" t="s">
        <v>27</v>
      </c>
      <c r="K222" s="51" t="s">
        <v>21</v>
      </c>
      <c r="L222" s="51" t="s">
        <v>20</v>
      </c>
      <c r="N222" s="8" t="e">
        <f>_xlfn.XLOOKUP(H222,[1]列表数据!$B:$B,[1]列表数据!$D:$D)</f>
        <v>#N/A</v>
      </c>
      <c r="O222" s="8" t="e">
        <f>_xlfn.XLOOKUP(N222,[2]mapping!$A:$A,[2]mapping!$B:$B)</f>
        <v>#N/A</v>
      </c>
    </row>
    <row r="223" s="8" customFormat="1" ht="13.5" spans="1:15">
      <c r="A223" s="21">
        <v>45922</v>
      </c>
      <c r="B223" s="22" t="s">
        <v>30</v>
      </c>
      <c r="C223" s="22" t="s">
        <v>408</v>
      </c>
      <c r="D223" s="22" t="s">
        <v>32</v>
      </c>
      <c r="E223" s="22" t="s">
        <v>18</v>
      </c>
      <c r="F223" s="27">
        <v>155</v>
      </c>
      <c r="G223" s="26"/>
      <c r="H223" s="25" t="s">
        <v>409</v>
      </c>
      <c r="I223" s="26">
        <v>155</v>
      </c>
      <c r="J223" s="51" t="s">
        <v>27</v>
      </c>
      <c r="K223" s="51" t="s">
        <v>21</v>
      </c>
      <c r="L223" s="22" t="s">
        <v>134</v>
      </c>
      <c r="N223" s="8" t="e">
        <f>_xlfn.XLOOKUP(H223,[1]列表数据!$B:$B,[1]列表数据!$D:$D)</f>
        <v>#N/A</v>
      </c>
      <c r="O223" s="8" t="e">
        <f>_xlfn.XLOOKUP(N223,[2]mapping!$A:$A,[2]mapping!$B:$B)</f>
        <v>#N/A</v>
      </c>
    </row>
    <row r="224" s="8" customFormat="1" ht="13.5" spans="1:15">
      <c r="A224" s="29">
        <v>45923</v>
      </c>
      <c r="B224" s="30" t="s">
        <v>67</v>
      </c>
      <c r="C224" s="30" t="s">
        <v>410</v>
      </c>
      <c r="D224" s="30" t="s">
        <v>17</v>
      </c>
      <c r="E224" s="30" t="s">
        <v>18</v>
      </c>
      <c r="F224" s="31">
        <v>23308</v>
      </c>
      <c r="G224" s="31"/>
      <c r="H224" s="25" t="s">
        <v>411</v>
      </c>
      <c r="I224" s="26">
        <v>20008</v>
      </c>
      <c r="J224" s="51" t="s">
        <v>20</v>
      </c>
      <c r="K224" s="51" t="s">
        <v>21</v>
      </c>
      <c r="L224" s="51" t="s">
        <v>20</v>
      </c>
      <c r="N224" s="74" t="s">
        <v>412</v>
      </c>
      <c r="O224" s="8" t="str">
        <f>_xlfn.XLOOKUP(N224,[2]mapping!$A:$A,[2]mapping!$B:$B)</f>
        <v>Columbia Ship Management</v>
      </c>
    </row>
    <row r="225" s="8" customFormat="1" ht="13.5" spans="1:15">
      <c r="A225" s="32"/>
      <c r="B225" s="33"/>
      <c r="C225" s="33"/>
      <c r="D225" s="33"/>
      <c r="E225" s="33"/>
      <c r="F225" s="34"/>
      <c r="G225" s="34"/>
      <c r="H225" s="25" t="s">
        <v>413</v>
      </c>
      <c r="I225" s="26">
        <v>3300</v>
      </c>
      <c r="J225" s="51" t="s">
        <v>20</v>
      </c>
      <c r="K225" s="51" t="s">
        <v>21</v>
      </c>
      <c r="L225" s="51" t="s">
        <v>20</v>
      </c>
      <c r="N225" s="74" t="s">
        <v>412</v>
      </c>
      <c r="O225" s="8" t="str">
        <f>_xlfn.XLOOKUP(N225,[2]mapping!$A:$A,[2]mapping!$B:$B)</f>
        <v>Columbia Ship Management</v>
      </c>
    </row>
    <row r="226" s="8" customFormat="1" ht="13.5" spans="1:15">
      <c r="A226" s="29">
        <v>45923</v>
      </c>
      <c r="B226" s="30" t="s">
        <v>55</v>
      </c>
      <c r="C226" s="30" t="s">
        <v>79</v>
      </c>
      <c r="D226" s="30" t="s">
        <v>17</v>
      </c>
      <c r="E226" s="30" t="s">
        <v>18</v>
      </c>
      <c r="F226" s="31">
        <v>7188</v>
      </c>
      <c r="G226" s="24">
        <v>12</v>
      </c>
      <c r="H226" s="25" t="s">
        <v>414</v>
      </c>
      <c r="I226" s="26">
        <v>300</v>
      </c>
      <c r="J226" s="51" t="s">
        <v>20</v>
      </c>
      <c r="K226" s="51" t="s">
        <v>21</v>
      </c>
      <c r="L226" s="51" t="s">
        <v>20</v>
      </c>
      <c r="N226" s="8" t="str">
        <f>_xlfn.XLOOKUP(H226,[1]列表数据!$B:$B,[1]列表数据!$D:$D)</f>
        <v>Fleet Management Limited (HK)</v>
      </c>
      <c r="O226" s="8" t="str">
        <f>_xlfn.XLOOKUP(N226,[2]mapping!$A:$A,[2]mapping!$B:$B)</f>
        <v>06 FLEE</v>
      </c>
    </row>
    <row r="227" s="8" customFormat="1" ht="13.5" spans="1:15">
      <c r="A227" s="32"/>
      <c r="B227" s="33"/>
      <c r="C227" s="33"/>
      <c r="D227" s="33"/>
      <c r="E227" s="33"/>
      <c r="F227" s="34"/>
      <c r="G227" s="63"/>
      <c r="H227" s="25" t="s">
        <v>415</v>
      </c>
      <c r="I227" s="26">
        <v>6900</v>
      </c>
      <c r="J227" s="51" t="s">
        <v>20</v>
      </c>
      <c r="K227" s="51" t="s">
        <v>21</v>
      </c>
      <c r="L227" s="51" t="s">
        <v>20</v>
      </c>
      <c r="N227" s="8" t="str">
        <f>_xlfn.XLOOKUP(H227,[1]列表数据!$B:$B,[1]列表数据!$D:$D)</f>
        <v>Fleet Management Limited (HK)</v>
      </c>
      <c r="O227" s="8" t="str">
        <f>_xlfn.XLOOKUP(N227,[2]mapping!$A:$A,[2]mapping!$B:$B)</f>
        <v>06 FLEE</v>
      </c>
    </row>
    <row r="228" s="8" customFormat="1" ht="13.5" spans="1:15">
      <c r="A228" s="21">
        <v>45923</v>
      </c>
      <c r="B228" s="22" t="s">
        <v>30</v>
      </c>
      <c r="C228" s="22" t="s">
        <v>416</v>
      </c>
      <c r="D228" s="22" t="s">
        <v>17</v>
      </c>
      <c r="E228" s="22" t="s">
        <v>18</v>
      </c>
      <c r="F228" s="23">
        <v>4450</v>
      </c>
      <c r="G228" s="24"/>
      <c r="H228" s="25" t="s">
        <v>417</v>
      </c>
      <c r="I228" s="26">
        <v>4450</v>
      </c>
      <c r="J228" s="51" t="s">
        <v>20</v>
      </c>
      <c r="K228" s="51" t="s">
        <v>21</v>
      </c>
      <c r="L228" s="51" t="s">
        <v>20</v>
      </c>
      <c r="N228" s="8" t="str">
        <f>_xlfn.XLOOKUP(H228,[1]列表数据!$B:$B,[1]列表数据!$D:$D)</f>
        <v>LALIZAS</v>
      </c>
      <c r="O228" s="8" t="str">
        <f>_xlfn.XLOOKUP(N228,[2]mapping!$A:$A,[2]mapping!$B:$B)</f>
        <v>12 LALIZAS</v>
      </c>
    </row>
    <row r="229" s="8" customFormat="1" ht="13.5" spans="1:15">
      <c r="A229" s="21">
        <v>45923</v>
      </c>
      <c r="B229" s="22" t="s">
        <v>55</v>
      </c>
      <c r="C229" s="22" t="s">
        <v>418</v>
      </c>
      <c r="D229" s="22" t="s">
        <v>17</v>
      </c>
      <c r="E229" s="22" t="s">
        <v>18</v>
      </c>
      <c r="F229" s="24">
        <v>13300</v>
      </c>
      <c r="G229" s="24"/>
      <c r="H229" s="25" t="s">
        <v>419</v>
      </c>
      <c r="I229" s="26">
        <v>13300</v>
      </c>
      <c r="J229" s="51" t="s">
        <v>20</v>
      </c>
      <c r="K229" s="51" t="s">
        <v>21</v>
      </c>
      <c r="L229" s="51" t="s">
        <v>20</v>
      </c>
      <c r="N229" s="8" t="str">
        <f>_xlfn.XLOOKUP(H229,[1]列表数据!$B:$B,[1]列表数据!$D:$D)</f>
        <v>LASKARIDIS SHIPPING CO. LTD</v>
      </c>
      <c r="O229" s="8" t="str">
        <f>_xlfn.XLOOKUP(N229,[2]mapping!$A:$A,[2]mapping!$B:$B)</f>
        <v>LASKARIDIS SHIPPING CO</v>
      </c>
    </row>
    <row r="230" s="8" customFormat="1" ht="13.5" spans="1:16">
      <c r="A230" s="21">
        <v>45923</v>
      </c>
      <c r="B230" s="22" t="s">
        <v>420</v>
      </c>
      <c r="C230" s="22" t="s">
        <v>421</v>
      </c>
      <c r="D230" s="22" t="s">
        <v>102</v>
      </c>
      <c r="E230" s="22" t="s">
        <v>18</v>
      </c>
      <c r="F230" s="24">
        <v>6791</v>
      </c>
      <c r="G230" s="24">
        <v>29</v>
      </c>
      <c r="H230" s="25" t="s">
        <v>422</v>
      </c>
      <c r="I230" s="26">
        <v>6820</v>
      </c>
      <c r="J230" s="51" t="s">
        <v>20</v>
      </c>
      <c r="K230" s="51" t="s">
        <v>20</v>
      </c>
      <c r="L230" s="51" t="s">
        <v>20</v>
      </c>
      <c r="N230" s="8" t="str">
        <f>_xlfn.XLOOKUP(H230,[1]列表数据!$B:$B,[1]列表数据!$D:$D)</f>
        <v>QINGDAO AGRICORE SHIP MANAGEMENT CO.,LTD</v>
      </c>
      <c r="O230" s="8" t="str">
        <f>_xlfn.XLOOKUP(N230,[2]mapping!$A:$A,[2]mapping!$B:$B)</f>
        <v>AGRICORE SHIP MANAGEMENT CO</v>
      </c>
      <c r="P230" s="8" t="s">
        <v>423</v>
      </c>
    </row>
    <row r="231" s="8" customFormat="1" ht="13.5" spans="1:15">
      <c r="A231" s="21">
        <v>45923</v>
      </c>
      <c r="B231" s="22" t="s">
        <v>113</v>
      </c>
      <c r="C231" s="22" t="s">
        <v>424</v>
      </c>
      <c r="D231" s="22" t="s">
        <v>17</v>
      </c>
      <c r="E231" s="22" t="s">
        <v>18</v>
      </c>
      <c r="F231" s="24">
        <v>1300</v>
      </c>
      <c r="G231" s="24"/>
      <c r="H231" s="25" t="s">
        <v>425</v>
      </c>
      <c r="I231" s="26">
        <v>1300</v>
      </c>
      <c r="J231" s="51" t="s">
        <v>20</v>
      </c>
      <c r="K231" s="51" t="s">
        <v>21</v>
      </c>
      <c r="L231" s="51" t="s">
        <v>20</v>
      </c>
      <c r="N231" s="8" t="str">
        <f>_xlfn.XLOOKUP(H231,[1]列表数据!$B:$B,[1]列表数据!$D:$D)</f>
        <v>Bernice Shipping Limited （南通华兹船厂）</v>
      </c>
      <c r="O231" s="8" t="str">
        <f>_xlfn.XLOOKUP(N231,[2]mapping!$A:$A,[2]mapping!$B:$B)</f>
        <v>02 Bernice</v>
      </c>
    </row>
    <row r="232" s="8" customFormat="1" ht="13.5" spans="1:16">
      <c r="A232" s="21">
        <v>45924</v>
      </c>
      <c r="B232" s="22" t="s">
        <v>36</v>
      </c>
      <c r="C232" s="22" t="s">
        <v>426</v>
      </c>
      <c r="D232" s="22" t="s">
        <v>102</v>
      </c>
      <c r="E232" s="22" t="s">
        <v>18</v>
      </c>
      <c r="F232" s="24">
        <v>4300</v>
      </c>
      <c r="G232" s="24"/>
      <c r="H232" s="25" t="s">
        <v>427</v>
      </c>
      <c r="I232" s="26">
        <v>4300</v>
      </c>
      <c r="J232" s="51" t="s">
        <v>20</v>
      </c>
      <c r="K232" s="51" t="s">
        <v>21</v>
      </c>
      <c r="L232" s="51" t="s">
        <v>20</v>
      </c>
      <c r="N232" s="8" t="str">
        <f>_xlfn.XLOOKUP(H232,[1]列表数据!$B:$B,[1]列表数据!$D:$D)</f>
        <v>Flamingo Shipping Agency L.L.C.</v>
      </c>
      <c r="O232" s="8" t="str">
        <f>_xlfn.XLOOKUP(N232,[2]mapping!$A:$A,[2]mapping!$B:$B)</f>
        <v>Flamingo Shipping Agency</v>
      </c>
      <c r="P232" s="8" t="s">
        <v>428</v>
      </c>
    </row>
    <row r="233" s="8" customFormat="1" ht="13.5" spans="1:15">
      <c r="A233" s="29">
        <v>45924</v>
      </c>
      <c r="B233" s="30" t="s">
        <v>46</v>
      </c>
      <c r="C233" s="30" t="s">
        <v>429</v>
      </c>
      <c r="D233" s="30" t="s">
        <v>17</v>
      </c>
      <c r="E233" s="30" t="s">
        <v>18</v>
      </c>
      <c r="F233" s="31">
        <v>11222.5</v>
      </c>
      <c r="G233" s="24">
        <v>37.5</v>
      </c>
      <c r="H233" s="25" t="s">
        <v>430</v>
      </c>
      <c r="I233" s="26">
        <v>1900</v>
      </c>
      <c r="J233" s="51" t="s">
        <v>20</v>
      </c>
      <c r="K233" s="51" t="s">
        <v>21</v>
      </c>
      <c r="L233" s="51" t="s">
        <v>20</v>
      </c>
      <c r="N233" s="8" t="s">
        <v>431</v>
      </c>
      <c r="O233" s="8" t="str">
        <f>_xlfn.XLOOKUP(N233,[2]mapping!$A:$A,[2]mapping!$B:$B)</f>
        <v>26 中化</v>
      </c>
    </row>
    <row r="234" s="8" customFormat="1" ht="13.5" spans="1:15">
      <c r="A234" s="37"/>
      <c r="B234" s="38"/>
      <c r="C234" s="38"/>
      <c r="D234" s="38"/>
      <c r="E234" s="38"/>
      <c r="F234" s="39"/>
      <c r="G234" s="24"/>
      <c r="H234" s="25" t="s">
        <v>432</v>
      </c>
      <c r="I234" s="26">
        <v>2450</v>
      </c>
      <c r="J234" s="51" t="s">
        <v>20</v>
      </c>
      <c r="K234" s="51" t="s">
        <v>21</v>
      </c>
      <c r="L234" s="51" t="s">
        <v>20</v>
      </c>
      <c r="N234" s="8" t="s">
        <v>431</v>
      </c>
      <c r="O234" s="8" t="str">
        <f>_xlfn.XLOOKUP(N234,[2]mapping!$A:$A,[2]mapping!$B:$B)</f>
        <v>26 中化</v>
      </c>
    </row>
    <row r="235" s="8" customFormat="1" ht="13.5" spans="1:15">
      <c r="A235" s="37"/>
      <c r="B235" s="38"/>
      <c r="C235" s="38"/>
      <c r="D235" s="38"/>
      <c r="E235" s="38"/>
      <c r="F235" s="39"/>
      <c r="G235" s="24"/>
      <c r="H235" s="25" t="s">
        <v>433</v>
      </c>
      <c r="I235" s="26">
        <v>4860</v>
      </c>
      <c r="J235" s="51" t="s">
        <v>20</v>
      </c>
      <c r="K235" s="51" t="s">
        <v>21</v>
      </c>
      <c r="L235" s="51" t="s">
        <v>20</v>
      </c>
      <c r="N235" s="8" t="s">
        <v>431</v>
      </c>
      <c r="O235" s="8" t="str">
        <f>_xlfn.XLOOKUP(N235,[2]mapping!$A:$A,[2]mapping!$B:$B)</f>
        <v>26 中化</v>
      </c>
    </row>
    <row r="236" s="8" customFormat="1" ht="13.5" spans="1:15">
      <c r="A236" s="32"/>
      <c r="B236" s="33"/>
      <c r="C236" s="33"/>
      <c r="D236" s="33"/>
      <c r="E236" s="33"/>
      <c r="F236" s="34"/>
      <c r="G236" s="24"/>
      <c r="H236" s="25" t="s">
        <v>434</v>
      </c>
      <c r="I236" s="26">
        <v>2050</v>
      </c>
      <c r="J236" s="51" t="s">
        <v>20</v>
      </c>
      <c r="K236" s="51" t="s">
        <v>21</v>
      </c>
      <c r="L236" s="51" t="s">
        <v>20</v>
      </c>
      <c r="N236" s="8" t="s">
        <v>431</v>
      </c>
      <c r="O236" s="8" t="str">
        <f>_xlfn.XLOOKUP(N236,[2]mapping!$A:$A,[2]mapping!$B:$B)</f>
        <v>26 中化</v>
      </c>
    </row>
    <row r="237" s="8" customFormat="1" ht="13.5" spans="1:15">
      <c r="A237" s="21">
        <v>45924</v>
      </c>
      <c r="B237" s="22" t="s">
        <v>67</v>
      </c>
      <c r="C237" s="22" t="s">
        <v>435</v>
      </c>
      <c r="D237" s="22" t="s">
        <v>17</v>
      </c>
      <c r="E237" s="22" t="s">
        <v>18</v>
      </c>
      <c r="F237" s="24">
        <v>5478</v>
      </c>
      <c r="G237" s="24"/>
      <c r="H237" s="25" t="s">
        <v>436</v>
      </c>
      <c r="I237" s="26">
        <v>5478</v>
      </c>
      <c r="J237" s="51" t="s">
        <v>20</v>
      </c>
      <c r="K237" s="51" t="s">
        <v>21</v>
      </c>
      <c r="L237" s="51" t="s">
        <v>20</v>
      </c>
      <c r="N237" s="8" t="str">
        <f>_xlfn.XLOOKUP(H237,[1]列表数据!$B:$B,[1]列表数据!$D:$D)</f>
        <v>Bernhard Schulte Shipmanagement</v>
      </c>
      <c r="O237" s="8" t="str">
        <f>_xlfn.XLOOKUP(N237,[2]mapping!$A:$A,[2]mapping!$B:$B)</f>
        <v>02 BERN</v>
      </c>
    </row>
    <row r="238" s="8" customFormat="1" ht="13.5" spans="1:15">
      <c r="A238" s="21">
        <v>45924</v>
      </c>
      <c r="B238" s="22" t="s">
        <v>50</v>
      </c>
      <c r="C238" s="22" t="s">
        <v>71</v>
      </c>
      <c r="D238" s="22" t="s">
        <v>17</v>
      </c>
      <c r="E238" s="22" t="s">
        <v>18</v>
      </c>
      <c r="F238" s="24">
        <v>4341</v>
      </c>
      <c r="G238" s="24"/>
      <c r="H238" s="25" t="s">
        <v>437</v>
      </c>
      <c r="I238" s="26">
        <v>4122</v>
      </c>
      <c r="J238" s="51" t="s">
        <v>20</v>
      </c>
      <c r="K238" s="51" t="s">
        <v>21</v>
      </c>
      <c r="L238" s="51" t="s">
        <v>20</v>
      </c>
      <c r="M238" s="8" t="s">
        <v>438</v>
      </c>
      <c r="N238" s="8" t="str">
        <f>_xlfn.XLOOKUP(H238,[1]列表数据!$B:$B,[1]列表数据!$D:$D)</f>
        <v>Seaspan Ship Management Ltd</v>
      </c>
      <c r="O238" s="8" t="str">
        <f>_xlfn.XLOOKUP(N238,[2]mapping!$A:$A,[2]mapping!$B:$B)</f>
        <v>19 Seaspan</v>
      </c>
    </row>
    <row r="239" s="8" customFormat="1" ht="13.5" spans="1:15">
      <c r="A239" s="21">
        <v>45924</v>
      </c>
      <c r="B239" s="22" t="s">
        <v>148</v>
      </c>
      <c r="C239" s="22" t="s">
        <v>315</v>
      </c>
      <c r="D239" s="22" t="s">
        <v>17</v>
      </c>
      <c r="E239" s="22" t="s">
        <v>18</v>
      </c>
      <c r="F239" s="24">
        <v>13010</v>
      </c>
      <c r="G239" s="24"/>
      <c r="H239" s="25" t="s">
        <v>439</v>
      </c>
      <c r="I239" s="26">
        <v>13010</v>
      </c>
      <c r="J239" s="51" t="s">
        <v>20</v>
      </c>
      <c r="K239" s="51" t="s">
        <v>21</v>
      </c>
      <c r="L239" s="51" t="s">
        <v>20</v>
      </c>
      <c r="N239" s="8" t="str">
        <f>_xlfn.XLOOKUP(H239,[1]列表数据!$B:$B,[1]列表数据!$D:$D)</f>
        <v>Wallem Group</v>
      </c>
      <c r="O239" s="8" t="str">
        <f>_xlfn.XLOOKUP(N239,[2]mapping!$A:$A,[2]mapping!$B:$B)</f>
        <v>05 Wallem Group</v>
      </c>
    </row>
    <row r="240" s="8" customFormat="1" ht="13.5" spans="1:16">
      <c r="A240" s="21">
        <v>45924</v>
      </c>
      <c r="B240" s="22" t="s">
        <v>55</v>
      </c>
      <c r="C240" s="22" t="s">
        <v>105</v>
      </c>
      <c r="D240" s="22" t="s">
        <v>102</v>
      </c>
      <c r="E240" s="22" t="s">
        <v>18</v>
      </c>
      <c r="F240" s="24">
        <v>150</v>
      </c>
      <c r="G240" s="24"/>
      <c r="H240" s="25" t="s">
        <v>440</v>
      </c>
      <c r="I240" s="26">
        <v>150</v>
      </c>
      <c r="J240" s="51" t="s">
        <v>20</v>
      </c>
      <c r="K240" s="51" t="s">
        <v>21</v>
      </c>
      <c r="L240" s="51" t="s">
        <v>20</v>
      </c>
      <c r="N240" s="8" t="str">
        <f>_xlfn.XLOOKUP(H240,[1]列表数据!$B:$B,[1]列表数据!$D:$D)</f>
        <v>Wilhelmsen Ship Management</v>
      </c>
      <c r="O240" s="8" t="str">
        <f>_xlfn.XLOOKUP(N240,[2]mapping!$A:$A,[2]mapping!$B:$B)</f>
        <v>23 WILH</v>
      </c>
      <c r="P240" s="75" t="s">
        <v>441</v>
      </c>
    </row>
    <row r="241" s="8" customFormat="1" ht="13.5" spans="1:16">
      <c r="A241" s="21">
        <v>45924</v>
      </c>
      <c r="B241" s="22" t="s">
        <v>442</v>
      </c>
      <c r="C241" s="22" t="s">
        <v>443</v>
      </c>
      <c r="D241" s="22" t="s">
        <v>24</v>
      </c>
      <c r="E241" s="22" t="s">
        <v>25</v>
      </c>
      <c r="F241" s="24">
        <v>3230</v>
      </c>
      <c r="G241" s="26"/>
      <c r="H241" s="25"/>
      <c r="I241" s="27"/>
      <c r="J241" s="51"/>
      <c r="K241" s="51"/>
      <c r="L241" s="22"/>
      <c r="N241" s="52" t="s">
        <v>443</v>
      </c>
      <c r="O241" s="8" t="str">
        <f>_xlfn.XLOOKUP(N241,[2]mapping!$A:$A,[2]mapping!$B:$B)</f>
        <v>上海为洋船舶技术有限公司</v>
      </c>
      <c r="P241" s="8" t="s">
        <v>443</v>
      </c>
    </row>
    <row r="242" s="8" customFormat="1" ht="13.5" spans="1:16">
      <c r="A242" s="29">
        <v>45924</v>
      </c>
      <c r="B242" s="30" t="s">
        <v>15</v>
      </c>
      <c r="C242" s="30" t="s">
        <v>186</v>
      </c>
      <c r="D242" s="30" t="s">
        <v>187</v>
      </c>
      <c r="E242" s="30" t="s">
        <v>188</v>
      </c>
      <c r="F242" s="31">
        <v>29908.11</v>
      </c>
      <c r="G242" s="24">
        <v>44</v>
      </c>
      <c r="H242" s="25" t="s">
        <v>444</v>
      </c>
      <c r="I242" s="26">
        <v>913.3</v>
      </c>
      <c r="J242" s="51" t="s">
        <v>20</v>
      </c>
      <c r="K242" s="51" t="s">
        <v>21</v>
      </c>
      <c r="L242" s="51" t="s">
        <v>20</v>
      </c>
      <c r="N242" s="8" t="str">
        <f>_xlfn.XLOOKUP(H242,[1]列表数据!$B:$B,[1]列表数据!$D:$D)</f>
        <v>MSC GLOBAL SUPPLIES SRL</v>
      </c>
      <c r="O242" s="8" t="str">
        <f>_xlfn.XLOOKUP(N242,[2]mapping!$A:$A,[2]mapping!$B:$B)</f>
        <v>MSC GLOBAL SUPPLIES SRL</v>
      </c>
      <c r="P242" s="8" t="s">
        <v>445</v>
      </c>
    </row>
    <row r="243" s="8" customFormat="1" ht="13.5" spans="1:15">
      <c r="A243" s="37"/>
      <c r="B243" s="38"/>
      <c r="C243" s="38"/>
      <c r="D243" s="38"/>
      <c r="E243" s="38"/>
      <c r="F243" s="39"/>
      <c r="G243" s="64"/>
      <c r="H243" s="25" t="s">
        <v>446</v>
      </c>
      <c r="I243" s="26">
        <v>2047.7</v>
      </c>
      <c r="J243" s="51" t="s">
        <v>20</v>
      </c>
      <c r="K243" s="51" t="s">
        <v>21</v>
      </c>
      <c r="L243" s="51" t="s">
        <v>20</v>
      </c>
      <c r="N243" s="8" t="str">
        <f>_xlfn.XLOOKUP(H243,[1]列表数据!$B:$B,[1]列表数据!$D:$D)</f>
        <v>MSC GLOBAL SUPPLIES SRL</v>
      </c>
      <c r="O243" s="8" t="str">
        <f>_xlfn.XLOOKUP(N243,[2]mapping!$A:$A,[2]mapping!$B:$B)</f>
        <v>MSC GLOBAL SUPPLIES SRL</v>
      </c>
    </row>
    <row r="244" s="8" customFormat="1" ht="13.5" spans="1:15">
      <c r="A244" s="37"/>
      <c r="B244" s="38"/>
      <c r="C244" s="38"/>
      <c r="D244" s="38"/>
      <c r="E244" s="38"/>
      <c r="F244" s="39"/>
      <c r="G244" s="64"/>
      <c r="H244" s="25" t="s">
        <v>447</v>
      </c>
      <c r="I244" s="26">
        <v>456.65</v>
      </c>
      <c r="J244" s="51" t="s">
        <v>20</v>
      </c>
      <c r="K244" s="51" t="s">
        <v>21</v>
      </c>
      <c r="L244" s="51" t="s">
        <v>20</v>
      </c>
      <c r="N244" s="8" t="str">
        <f>_xlfn.XLOOKUP(H244,[1]列表数据!$B:$B,[1]列表数据!$D:$D)</f>
        <v>MSC GLOBAL SUPPLIES SRL</v>
      </c>
      <c r="O244" s="8" t="str">
        <f>_xlfn.XLOOKUP(N244,[2]mapping!$A:$A,[2]mapping!$B:$B)</f>
        <v>MSC GLOBAL SUPPLIES SRL</v>
      </c>
    </row>
    <row r="245" s="8" customFormat="1" ht="13.5" spans="1:15">
      <c r="A245" s="37"/>
      <c r="B245" s="38"/>
      <c r="C245" s="38"/>
      <c r="D245" s="38"/>
      <c r="E245" s="38"/>
      <c r="F245" s="39"/>
      <c r="G245" s="64"/>
      <c r="H245" s="25" t="s">
        <v>448</v>
      </c>
      <c r="I245" s="26">
        <v>825.33</v>
      </c>
      <c r="J245" s="51" t="s">
        <v>20</v>
      </c>
      <c r="K245" s="51" t="s">
        <v>21</v>
      </c>
      <c r="L245" s="51" t="s">
        <v>20</v>
      </c>
      <c r="N245" s="8" t="str">
        <f>_xlfn.XLOOKUP(H245,[1]列表数据!$B:$B,[1]列表数据!$D:$D)</f>
        <v>MSC GLOBAL SUPPLIES SRL</v>
      </c>
      <c r="O245" s="8" t="str">
        <f>_xlfn.XLOOKUP(N245,[2]mapping!$A:$A,[2]mapping!$B:$B)</f>
        <v>MSC GLOBAL SUPPLIES SRL</v>
      </c>
    </row>
    <row r="246" s="8" customFormat="1" ht="13.5" spans="1:15">
      <c r="A246" s="37"/>
      <c r="B246" s="38"/>
      <c r="C246" s="38"/>
      <c r="D246" s="38"/>
      <c r="E246" s="38"/>
      <c r="F246" s="39"/>
      <c r="G246" s="64"/>
      <c r="H246" s="25" t="s">
        <v>449</v>
      </c>
      <c r="I246" s="26">
        <v>1116</v>
      </c>
      <c r="J246" s="51" t="s">
        <v>20</v>
      </c>
      <c r="K246" s="51" t="s">
        <v>21</v>
      </c>
      <c r="L246" s="51" t="s">
        <v>20</v>
      </c>
      <c r="N246" s="8" t="str">
        <f>_xlfn.XLOOKUP(H246,[1]列表数据!$B:$B,[1]列表数据!$D:$D)</f>
        <v>MSC GLOBAL SUPPLIES SRL</v>
      </c>
      <c r="O246" s="8" t="str">
        <f>_xlfn.XLOOKUP(N246,[2]mapping!$A:$A,[2]mapping!$B:$B)</f>
        <v>MSC GLOBAL SUPPLIES SRL</v>
      </c>
    </row>
    <row r="247" s="8" customFormat="1" ht="13.5" spans="1:15">
      <c r="A247" s="37"/>
      <c r="B247" s="38"/>
      <c r="C247" s="38"/>
      <c r="D247" s="38"/>
      <c r="E247" s="38"/>
      <c r="F247" s="39"/>
      <c r="G247" s="64"/>
      <c r="H247" s="25" t="s">
        <v>450</v>
      </c>
      <c r="I247" s="26">
        <v>967</v>
      </c>
      <c r="J247" s="51" t="s">
        <v>20</v>
      </c>
      <c r="K247" s="51" t="s">
        <v>21</v>
      </c>
      <c r="L247" s="51" t="s">
        <v>20</v>
      </c>
      <c r="N247" s="8" t="str">
        <f>_xlfn.XLOOKUP(H247,[1]列表数据!$B:$B,[1]列表数据!$D:$D)</f>
        <v>MSC GLOBAL SUPPLIES SRL</v>
      </c>
      <c r="O247" s="8" t="str">
        <f>_xlfn.XLOOKUP(N247,[2]mapping!$A:$A,[2]mapping!$B:$B)</f>
        <v>MSC GLOBAL SUPPLIES SRL</v>
      </c>
    </row>
    <row r="248" s="8" customFormat="1" ht="13.5" spans="1:15">
      <c r="A248" s="37"/>
      <c r="B248" s="38"/>
      <c r="C248" s="38"/>
      <c r="D248" s="38"/>
      <c r="E248" s="38"/>
      <c r="F248" s="39"/>
      <c r="G248" s="64"/>
      <c r="H248" s="25" t="s">
        <v>451</v>
      </c>
      <c r="I248" s="26">
        <v>865</v>
      </c>
      <c r="J248" s="51" t="s">
        <v>20</v>
      </c>
      <c r="K248" s="51" t="s">
        <v>21</v>
      </c>
      <c r="L248" s="51" t="s">
        <v>20</v>
      </c>
      <c r="N248" s="8" t="str">
        <f>_xlfn.XLOOKUP(H248,[1]列表数据!$B:$B,[1]列表数据!$D:$D)</f>
        <v>MSC GLOBAL SUPPLIES SRL</v>
      </c>
      <c r="O248" s="8" t="str">
        <f>_xlfn.XLOOKUP(N248,[2]mapping!$A:$A,[2]mapping!$B:$B)</f>
        <v>MSC GLOBAL SUPPLIES SRL</v>
      </c>
    </row>
    <row r="249" s="8" customFormat="1" ht="13.5" spans="1:15">
      <c r="A249" s="37"/>
      <c r="B249" s="38"/>
      <c r="C249" s="38"/>
      <c r="D249" s="38"/>
      <c r="E249" s="38"/>
      <c r="F249" s="39"/>
      <c r="G249" s="64"/>
      <c r="H249" s="25" t="s">
        <v>452</v>
      </c>
      <c r="I249" s="26">
        <v>1726.6</v>
      </c>
      <c r="J249" s="51" t="s">
        <v>20</v>
      </c>
      <c r="K249" s="51" t="s">
        <v>20</v>
      </c>
      <c r="L249" s="51" t="s">
        <v>20</v>
      </c>
      <c r="N249" s="8" t="str">
        <f>_xlfn.XLOOKUP(H249,[1]列表数据!$B:$B,[1]列表数据!$D:$D)</f>
        <v>MSC GLOBAL SUPPLIES SRL</v>
      </c>
      <c r="O249" s="8" t="str">
        <f>_xlfn.XLOOKUP(N249,[2]mapping!$A:$A,[2]mapping!$B:$B)</f>
        <v>MSC GLOBAL SUPPLIES SRL</v>
      </c>
    </row>
    <row r="250" s="8" customFormat="1" ht="13.5" spans="1:15">
      <c r="A250" s="37"/>
      <c r="B250" s="38"/>
      <c r="C250" s="38"/>
      <c r="D250" s="38"/>
      <c r="E250" s="38"/>
      <c r="F250" s="39"/>
      <c r="G250" s="64"/>
      <c r="H250" s="25" t="s">
        <v>453</v>
      </c>
      <c r="I250" s="26">
        <v>1980</v>
      </c>
      <c r="J250" s="51" t="s">
        <v>20</v>
      </c>
      <c r="K250" s="51" t="s">
        <v>20</v>
      </c>
      <c r="L250" s="51" t="s">
        <v>20</v>
      </c>
      <c r="N250" s="8" t="str">
        <f>_xlfn.XLOOKUP(H250,[1]列表数据!$B:$B,[1]列表数据!$D:$D)</f>
        <v>MSC GLOBAL SUPPLIES SRL</v>
      </c>
      <c r="O250" s="8" t="str">
        <f>_xlfn.XLOOKUP(N250,[2]mapping!$A:$A,[2]mapping!$B:$B)</f>
        <v>MSC GLOBAL SUPPLIES SRL</v>
      </c>
    </row>
    <row r="251" s="8" customFormat="1" ht="13.5" spans="1:15">
      <c r="A251" s="37"/>
      <c r="B251" s="38"/>
      <c r="C251" s="38"/>
      <c r="D251" s="38"/>
      <c r="E251" s="38"/>
      <c r="F251" s="39"/>
      <c r="G251" s="64"/>
      <c r="H251" s="25" t="s">
        <v>454</v>
      </c>
      <c r="I251" s="26">
        <v>1780</v>
      </c>
      <c r="J251" s="51" t="s">
        <v>20</v>
      </c>
      <c r="K251" s="51" t="s">
        <v>20</v>
      </c>
      <c r="L251" s="51" t="s">
        <v>20</v>
      </c>
      <c r="N251" s="8" t="str">
        <f>_xlfn.XLOOKUP(H251,[1]列表数据!$B:$B,[1]列表数据!$D:$D)</f>
        <v>MSC GLOBAL SUPPLIES SRL</v>
      </c>
      <c r="O251" s="8" t="str">
        <f>_xlfn.XLOOKUP(N251,[2]mapping!$A:$A,[2]mapping!$B:$B)</f>
        <v>MSC GLOBAL SUPPLIES SRL</v>
      </c>
    </row>
    <row r="252" s="8" customFormat="1" ht="13.5" spans="1:15">
      <c r="A252" s="37"/>
      <c r="B252" s="38"/>
      <c r="C252" s="38"/>
      <c r="D252" s="38"/>
      <c r="E252" s="38"/>
      <c r="F252" s="39"/>
      <c r="G252" s="64"/>
      <c r="H252" s="25" t="s">
        <v>455</v>
      </c>
      <c r="I252" s="26">
        <v>913.3</v>
      </c>
      <c r="J252" s="51" t="s">
        <v>20</v>
      </c>
      <c r="K252" s="51" t="s">
        <v>21</v>
      </c>
      <c r="L252" s="51" t="s">
        <v>20</v>
      </c>
      <c r="N252" s="8" t="str">
        <f>_xlfn.XLOOKUP(H252,[1]列表数据!$B:$B,[1]列表数据!$D:$D)</f>
        <v>MSC GLOBAL SUPPLIES SRL</v>
      </c>
      <c r="O252" s="8" t="str">
        <f>_xlfn.XLOOKUP(N252,[2]mapping!$A:$A,[2]mapping!$B:$B)</f>
        <v>MSC GLOBAL SUPPLIES SRL</v>
      </c>
    </row>
    <row r="253" s="8" customFormat="1" ht="13.5" spans="1:15">
      <c r="A253" s="37"/>
      <c r="B253" s="38"/>
      <c r="C253" s="38"/>
      <c r="D253" s="38"/>
      <c r="E253" s="38"/>
      <c r="F253" s="39"/>
      <c r="G253" s="64"/>
      <c r="H253" s="25" t="s">
        <v>456</v>
      </c>
      <c r="I253" s="26">
        <v>3004</v>
      </c>
      <c r="J253" s="51" t="s">
        <v>20</v>
      </c>
      <c r="K253" s="51" t="s">
        <v>20</v>
      </c>
      <c r="L253" s="51" t="s">
        <v>20</v>
      </c>
      <c r="N253" s="8" t="str">
        <f>_xlfn.XLOOKUP(H253,[1]列表数据!$B:$B,[1]列表数据!$D:$D)</f>
        <v>MSC GLOBAL SUPPLIES SRL</v>
      </c>
      <c r="O253" s="8" t="str">
        <f>_xlfn.XLOOKUP(N253,[2]mapping!$A:$A,[2]mapping!$B:$B)</f>
        <v>MSC GLOBAL SUPPLIES SRL</v>
      </c>
    </row>
    <row r="254" s="8" customFormat="1" ht="13.5" spans="1:15">
      <c r="A254" s="37"/>
      <c r="B254" s="38"/>
      <c r="C254" s="38"/>
      <c r="D254" s="38"/>
      <c r="E254" s="38"/>
      <c r="F254" s="39"/>
      <c r="G254" s="64"/>
      <c r="H254" s="25" t="s">
        <v>457</v>
      </c>
      <c r="I254" s="26">
        <v>106</v>
      </c>
      <c r="J254" s="51" t="s">
        <v>20</v>
      </c>
      <c r="K254" s="51" t="s">
        <v>21</v>
      </c>
      <c r="L254" s="51" t="s">
        <v>20</v>
      </c>
      <c r="N254" s="8" t="str">
        <f>_xlfn.XLOOKUP(H254,[1]列表数据!$B:$B,[1]列表数据!$D:$D)</f>
        <v>MSC GLOBAL SUPPLIES SRL</v>
      </c>
      <c r="O254" s="8" t="str">
        <f>_xlfn.XLOOKUP(N254,[2]mapping!$A:$A,[2]mapping!$B:$B)</f>
        <v>MSC GLOBAL SUPPLIES SRL</v>
      </c>
    </row>
    <row r="255" s="8" customFormat="1" ht="13.5" spans="1:15">
      <c r="A255" s="37"/>
      <c r="B255" s="38"/>
      <c r="C255" s="38"/>
      <c r="D255" s="38"/>
      <c r="E255" s="38"/>
      <c r="F255" s="39"/>
      <c r="G255" s="64"/>
      <c r="H255" s="25" t="s">
        <v>458</v>
      </c>
      <c r="I255" s="26">
        <v>372</v>
      </c>
      <c r="J255" s="51" t="s">
        <v>20</v>
      </c>
      <c r="K255" s="51" t="s">
        <v>21</v>
      </c>
      <c r="L255" s="51" t="s">
        <v>20</v>
      </c>
      <c r="N255" s="8" t="str">
        <f>_xlfn.XLOOKUP(H255,[1]列表数据!$B:$B,[1]列表数据!$D:$D)</f>
        <v>MSC GLOBAL SUPPLIES SRL</v>
      </c>
      <c r="O255" s="8" t="str">
        <f>_xlfn.XLOOKUP(N255,[2]mapping!$A:$A,[2]mapping!$B:$B)</f>
        <v>MSC GLOBAL SUPPLIES SRL</v>
      </c>
    </row>
    <row r="256" s="8" customFormat="1" ht="13.5" spans="1:15">
      <c r="A256" s="37"/>
      <c r="B256" s="38"/>
      <c r="C256" s="38"/>
      <c r="D256" s="38"/>
      <c r="E256" s="38"/>
      <c r="F256" s="39"/>
      <c r="G256" s="64"/>
      <c r="H256" s="25" t="s">
        <v>459</v>
      </c>
      <c r="I256" s="26">
        <v>2396.64</v>
      </c>
      <c r="J256" s="51" t="s">
        <v>20</v>
      </c>
      <c r="K256" s="51" t="s">
        <v>20</v>
      </c>
      <c r="L256" s="51" t="s">
        <v>20</v>
      </c>
      <c r="N256" s="8" t="str">
        <f>_xlfn.XLOOKUP(H256,[1]列表数据!$B:$B,[1]列表数据!$D:$D)</f>
        <v>MSC GLOBAL SUPPLIES SRL</v>
      </c>
      <c r="O256" s="8" t="str">
        <f>_xlfn.XLOOKUP(N256,[2]mapping!$A:$A,[2]mapping!$B:$B)</f>
        <v>MSC GLOBAL SUPPLIES SRL</v>
      </c>
    </row>
    <row r="257" s="8" customFormat="1" ht="13.5" spans="1:15">
      <c r="A257" s="37"/>
      <c r="B257" s="38"/>
      <c r="C257" s="38"/>
      <c r="D257" s="38"/>
      <c r="E257" s="38"/>
      <c r="F257" s="39"/>
      <c r="G257" s="64"/>
      <c r="H257" s="25" t="s">
        <v>460</v>
      </c>
      <c r="I257" s="26">
        <v>1726.66</v>
      </c>
      <c r="J257" s="51" t="s">
        <v>20</v>
      </c>
      <c r="K257" s="51" t="s">
        <v>20</v>
      </c>
      <c r="L257" s="51" t="s">
        <v>20</v>
      </c>
      <c r="N257" s="8" t="str">
        <f>_xlfn.XLOOKUP(H257,[1]列表数据!$B:$B,[1]列表数据!$D:$D)</f>
        <v>MSC GLOBAL SUPPLIES SRL</v>
      </c>
      <c r="O257" s="8" t="str">
        <f>_xlfn.XLOOKUP(N257,[2]mapping!$A:$A,[2]mapping!$B:$B)</f>
        <v>MSC GLOBAL SUPPLIES SRL</v>
      </c>
    </row>
    <row r="258" s="8" customFormat="1" ht="13.5" spans="1:15">
      <c r="A258" s="37"/>
      <c r="B258" s="38"/>
      <c r="C258" s="38"/>
      <c r="D258" s="38"/>
      <c r="E258" s="38"/>
      <c r="F258" s="39"/>
      <c r="G258" s="64"/>
      <c r="H258" s="25" t="s">
        <v>461</v>
      </c>
      <c r="I258" s="26">
        <v>3322</v>
      </c>
      <c r="J258" s="51" t="s">
        <v>20</v>
      </c>
      <c r="K258" s="51" t="s">
        <v>20</v>
      </c>
      <c r="L258" s="51" t="s">
        <v>20</v>
      </c>
      <c r="N258" s="8" t="str">
        <f>_xlfn.XLOOKUP(H258,[1]列表数据!$B:$B,[1]列表数据!$D:$D)</f>
        <v>MSC GLOBAL SUPPLIES SRL</v>
      </c>
      <c r="O258" s="8" t="str">
        <f>_xlfn.XLOOKUP(N258,[2]mapping!$A:$A,[2]mapping!$B:$B)</f>
        <v>MSC GLOBAL SUPPLIES SRL</v>
      </c>
    </row>
    <row r="259" s="8" customFormat="1" ht="13.5" spans="1:15">
      <c r="A259" s="37"/>
      <c r="B259" s="38"/>
      <c r="C259" s="38"/>
      <c r="D259" s="38"/>
      <c r="E259" s="38"/>
      <c r="F259" s="39"/>
      <c r="G259" s="64"/>
      <c r="H259" s="25" t="s">
        <v>462</v>
      </c>
      <c r="I259" s="26">
        <v>1284</v>
      </c>
      <c r="J259" s="51" t="s">
        <v>20</v>
      </c>
      <c r="K259" s="51" t="s">
        <v>21</v>
      </c>
      <c r="L259" s="51" t="s">
        <v>20</v>
      </c>
      <c r="N259" s="8" t="str">
        <f>_xlfn.XLOOKUP(H259,[1]列表数据!$B:$B,[1]列表数据!$D:$D)</f>
        <v>MSC GLOBAL SUPPLIES SRL</v>
      </c>
      <c r="O259" s="8" t="str">
        <f>_xlfn.XLOOKUP(N259,[2]mapping!$A:$A,[2]mapping!$B:$B)</f>
        <v>MSC GLOBAL SUPPLIES SRL</v>
      </c>
    </row>
    <row r="260" s="8" customFormat="1" ht="13.5" spans="1:15">
      <c r="A260" s="37"/>
      <c r="B260" s="38"/>
      <c r="C260" s="38"/>
      <c r="D260" s="38"/>
      <c r="E260" s="38"/>
      <c r="F260" s="39"/>
      <c r="G260" s="64"/>
      <c r="H260" s="25" t="s">
        <v>463</v>
      </c>
      <c r="I260" s="26">
        <v>491.25</v>
      </c>
      <c r="J260" s="51" t="s">
        <v>20</v>
      </c>
      <c r="K260" s="51" t="s">
        <v>21</v>
      </c>
      <c r="L260" s="51" t="s">
        <v>20</v>
      </c>
      <c r="N260" s="8" t="str">
        <f>_xlfn.XLOOKUP(H260,[1]列表数据!$B:$B,[1]列表数据!$D:$D)</f>
        <v>MSC GLOBAL SUPPLIES SRL</v>
      </c>
      <c r="O260" s="8" t="str">
        <f>_xlfn.XLOOKUP(N260,[2]mapping!$A:$A,[2]mapping!$B:$B)</f>
        <v>MSC GLOBAL SUPPLIES SRL</v>
      </c>
    </row>
    <row r="261" s="8" customFormat="1" ht="13.5" spans="1:15">
      <c r="A261" s="37"/>
      <c r="B261" s="38"/>
      <c r="C261" s="38"/>
      <c r="D261" s="38"/>
      <c r="E261" s="38"/>
      <c r="F261" s="39"/>
      <c r="G261" s="64"/>
      <c r="H261" s="25" t="s">
        <v>464</v>
      </c>
      <c r="I261" s="26">
        <v>3658.68</v>
      </c>
      <c r="J261" s="51" t="s">
        <v>20</v>
      </c>
      <c r="K261" s="51" t="s">
        <v>20</v>
      </c>
      <c r="L261" s="51" t="s">
        <v>20</v>
      </c>
      <c r="N261" s="8" t="str">
        <f>_xlfn.XLOOKUP(H261,[1]列表数据!$B:$B,[1]列表数据!$D:$D)</f>
        <v>MSC GLOBAL SUPPLIES SRL</v>
      </c>
      <c r="O261" s="8" t="str">
        <f>_xlfn.XLOOKUP(N261,[2]mapping!$A:$A,[2]mapping!$B:$B)</f>
        <v>MSC GLOBAL SUPPLIES SRL</v>
      </c>
    </row>
    <row r="262" s="8" customFormat="1" ht="13.5" spans="1:15">
      <c r="A262" s="29">
        <v>45924</v>
      </c>
      <c r="B262" s="30" t="s">
        <v>46</v>
      </c>
      <c r="C262" s="30" t="s">
        <v>465</v>
      </c>
      <c r="D262" s="30" t="s">
        <v>17</v>
      </c>
      <c r="E262" s="30" t="s">
        <v>18</v>
      </c>
      <c r="F262" s="31">
        <v>40220</v>
      </c>
      <c r="G262" s="31"/>
      <c r="H262" s="25" t="s">
        <v>466</v>
      </c>
      <c r="I262" s="26">
        <v>3000</v>
      </c>
      <c r="J262" s="51" t="s">
        <v>20</v>
      </c>
      <c r="K262" s="51" t="s">
        <v>21</v>
      </c>
      <c r="L262" s="51" t="s">
        <v>20</v>
      </c>
      <c r="N262" s="8" t="str">
        <f>_xlfn.XLOOKUP(H262,[1]列表数据!$B:$B,[1]列表数据!$D:$D)</f>
        <v>台湾万海航运</v>
      </c>
      <c r="O262" s="8" t="str">
        <f>_xlfn.XLOOKUP(N262,[2]mapping!$A:$A,[2]mapping!$B:$B)</f>
        <v>24台湾万海航运</v>
      </c>
    </row>
    <row r="263" s="8" customFormat="1" ht="13.5" spans="1:15">
      <c r="A263" s="37"/>
      <c r="B263" s="38"/>
      <c r="C263" s="38"/>
      <c r="D263" s="38"/>
      <c r="E263" s="38"/>
      <c r="F263" s="39"/>
      <c r="G263" s="39"/>
      <c r="H263" s="25" t="s">
        <v>467</v>
      </c>
      <c r="I263" s="26">
        <v>20580</v>
      </c>
      <c r="J263" s="51" t="s">
        <v>20</v>
      </c>
      <c r="K263" s="51" t="s">
        <v>21</v>
      </c>
      <c r="L263" s="51" t="s">
        <v>20</v>
      </c>
      <c r="N263" s="8" t="str">
        <f>_xlfn.XLOOKUP(H263,[1]列表数据!$B:$B,[1]列表数据!$D:$D)</f>
        <v>台湾万海航运</v>
      </c>
      <c r="O263" s="8" t="str">
        <f>_xlfn.XLOOKUP(N263,[2]mapping!$A:$A,[2]mapping!$B:$B)</f>
        <v>24台湾万海航运</v>
      </c>
    </row>
    <row r="264" s="8" customFormat="1" ht="13.5" spans="1:15">
      <c r="A264" s="37"/>
      <c r="B264" s="38"/>
      <c r="C264" s="38"/>
      <c r="D264" s="38"/>
      <c r="E264" s="38"/>
      <c r="F264" s="39"/>
      <c r="G264" s="39"/>
      <c r="H264" s="25" t="s">
        <v>468</v>
      </c>
      <c r="I264" s="26">
        <v>2560</v>
      </c>
      <c r="J264" s="51" t="s">
        <v>20</v>
      </c>
      <c r="K264" s="51" t="s">
        <v>21</v>
      </c>
      <c r="L264" s="51" t="s">
        <v>20</v>
      </c>
      <c r="N264" s="8" t="str">
        <f>_xlfn.XLOOKUP(H264,[1]列表数据!$B:$B,[1]列表数据!$D:$D)</f>
        <v>台湾万海航运</v>
      </c>
      <c r="O264" s="8" t="str">
        <f>_xlfn.XLOOKUP(N264,[2]mapping!$A:$A,[2]mapping!$B:$B)</f>
        <v>24台湾万海航运</v>
      </c>
    </row>
    <row r="265" s="8" customFormat="1" ht="13.5" spans="1:15">
      <c r="A265" s="37"/>
      <c r="B265" s="38"/>
      <c r="C265" s="38"/>
      <c r="D265" s="38"/>
      <c r="E265" s="38"/>
      <c r="F265" s="39"/>
      <c r="G265" s="39"/>
      <c r="H265" s="25" t="s">
        <v>469</v>
      </c>
      <c r="I265" s="26">
        <v>2560</v>
      </c>
      <c r="J265" s="51" t="s">
        <v>20</v>
      </c>
      <c r="K265" s="51" t="s">
        <v>21</v>
      </c>
      <c r="L265" s="51" t="s">
        <v>20</v>
      </c>
      <c r="N265" s="8" t="str">
        <f>_xlfn.XLOOKUP(H265,[1]列表数据!$B:$B,[1]列表数据!$D:$D)</f>
        <v>台湾万海航运</v>
      </c>
      <c r="O265" s="8" t="str">
        <f>_xlfn.XLOOKUP(N265,[2]mapping!$A:$A,[2]mapping!$B:$B)</f>
        <v>24台湾万海航运</v>
      </c>
    </row>
    <row r="266" s="8" customFormat="1" ht="13.5" spans="1:15">
      <c r="A266" s="37"/>
      <c r="B266" s="38"/>
      <c r="C266" s="38"/>
      <c r="D266" s="38"/>
      <c r="E266" s="38"/>
      <c r="F266" s="39"/>
      <c r="G266" s="39"/>
      <c r="H266" s="25" t="s">
        <v>470</v>
      </c>
      <c r="I266" s="26">
        <v>2560</v>
      </c>
      <c r="J266" s="51" t="s">
        <v>20</v>
      </c>
      <c r="K266" s="51" t="s">
        <v>21</v>
      </c>
      <c r="L266" s="51" t="s">
        <v>20</v>
      </c>
      <c r="N266" s="8" t="str">
        <f>_xlfn.XLOOKUP(H266,[1]列表数据!$B:$B,[1]列表数据!$D:$D)</f>
        <v>台湾万海航运</v>
      </c>
      <c r="O266" s="8" t="str">
        <f>_xlfn.XLOOKUP(N266,[2]mapping!$A:$A,[2]mapping!$B:$B)</f>
        <v>24台湾万海航运</v>
      </c>
    </row>
    <row r="267" s="8" customFormat="1" ht="13.5" spans="1:15">
      <c r="A267" s="37"/>
      <c r="B267" s="38"/>
      <c r="C267" s="38"/>
      <c r="D267" s="38"/>
      <c r="E267" s="38"/>
      <c r="F267" s="39"/>
      <c r="G267" s="39"/>
      <c r="H267" s="25" t="s">
        <v>471</v>
      </c>
      <c r="I267" s="26">
        <v>2560</v>
      </c>
      <c r="J267" s="51" t="s">
        <v>20</v>
      </c>
      <c r="K267" s="51" t="s">
        <v>21</v>
      </c>
      <c r="L267" s="51" t="s">
        <v>20</v>
      </c>
      <c r="N267" s="8" t="str">
        <f>_xlfn.XLOOKUP(H267,[1]列表数据!$B:$B,[1]列表数据!$D:$D)</f>
        <v>台湾万海航运</v>
      </c>
      <c r="O267" s="8" t="str">
        <f>_xlfn.XLOOKUP(N267,[2]mapping!$A:$A,[2]mapping!$B:$B)</f>
        <v>24台湾万海航运</v>
      </c>
    </row>
    <row r="268" s="8" customFormat="1" ht="13.5" spans="1:15">
      <c r="A268" s="37"/>
      <c r="B268" s="38"/>
      <c r="C268" s="38"/>
      <c r="D268" s="38"/>
      <c r="E268" s="38"/>
      <c r="F268" s="39"/>
      <c r="G268" s="39"/>
      <c r="H268" s="25" t="s">
        <v>472</v>
      </c>
      <c r="I268" s="26">
        <v>3840</v>
      </c>
      <c r="J268" s="51" t="s">
        <v>20</v>
      </c>
      <c r="K268" s="51" t="s">
        <v>21</v>
      </c>
      <c r="L268" s="51" t="s">
        <v>20</v>
      </c>
      <c r="N268" s="8" t="str">
        <f>_xlfn.XLOOKUP(H268,[1]列表数据!$B:$B,[1]列表数据!$D:$D)</f>
        <v>台湾万海航运</v>
      </c>
      <c r="O268" s="8" t="str">
        <f>_xlfn.XLOOKUP(N268,[2]mapping!$A:$A,[2]mapping!$B:$B)</f>
        <v>24台湾万海航运</v>
      </c>
    </row>
    <row r="269" s="8" customFormat="1" ht="13.5" spans="1:15">
      <c r="A269" s="32"/>
      <c r="B269" s="33"/>
      <c r="C269" s="33"/>
      <c r="D269" s="33"/>
      <c r="E269" s="33"/>
      <c r="F269" s="34"/>
      <c r="G269" s="34"/>
      <c r="H269" s="25" t="s">
        <v>473</v>
      </c>
      <c r="I269" s="26">
        <v>2560</v>
      </c>
      <c r="J269" s="51" t="s">
        <v>20</v>
      </c>
      <c r="K269" s="51" t="s">
        <v>21</v>
      </c>
      <c r="L269" s="51" t="s">
        <v>20</v>
      </c>
      <c r="N269" s="8" t="str">
        <f>_xlfn.XLOOKUP(H269,[1]列表数据!$B:$B,[1]列表数据!$D:$D)</f>
        <v>台湾万海航运</v>
      </c>
      <c r="O269" s="8" t="str">
        <f>_xlfn.XLOOKUP(N269,[2]mapping!$A:$A,[2]mapping!$B:$B)</f>
        <v>24台湾万海航运</v>
      </c>
    </row>
    <row r="270" s="8" customFormat="1" ht="13.5" spans="1:15">
      <c r="A270" s="21">
        <v>45924</v>
      </c>
      <c r="B270" s="22" t="s">
        <v>30</v>
      </c>
      <c r="C270" s="22" t="s">
        <v>474</v>
      </c>
      <c r="D270" s="22" t="s">
        <v>17</v>
      </c>
      <c r="E270" s="22" t="s">
        <v>18</v>
      </c>
      <c r="F270" s="24">
        <v>4303</v>
      </c>
      <c r="G270" s="24">
        <v>17</v>
      </c>
      <c r="H270" s="25" t="s">
        <v>475</v>
      </c>
      <c r="I270" s="26">
        <v>4320</v>
      </c>
      <c r="J270" s="51" t="s">
        <v>27</v>
      </c>
      <c r="K270" s="51" t="s">
        <v>21</v>
      </c>
      <c r="L270" s="51" t="s">
        <v>20</v>
      </c>
      <c r="N270" s="8" t="s">
        <v>476</v>
      </c>
      <c r="O270" s="8" t="str">
        <f>_xlfn.XLOOKUP(N270,[2]mapping!$A:$A,[2]mapping!$B:$B)</f>
        <v>Coin De Mire Exports (Pty) Ltd</v>
      </c>
    </row>
    <row r="271" s="8" customFormat="1" ht="13.5" spans="1:15">
      <c r="A271" s="29">
        <v>45924</v>
      </c>
      <c r="B271" s="65" t="s">
        <v>50</v>
      </c>
      <c r="C271" s="65" t="s">
        <v>266</v>
      </c>
      <c r="D271" s="65" t="s">
        <v>17</v>
      </c>
      <c r="E271" s="30" t="s">
        <v>18</v>
      </c>
      <c r="F271" s="64">
        <v>41688</v>
      </c>
      <c r="G271" s="24">
        <v>11</v>
      </c>
      <c r="H271" s="25" t="s">
        <v>477</v>
      </c>
      <c r="I271" s="26">
        <v>7510</v>
      </c>
      <c r="J271" s="51" t="s">
        <v>20</v>
      </c>
      <c r="K271" s="51" t="s">
        <v>21</v>
      </c>
      <c r="L271" s="51" t="s">
        <v>20</v>
      </c>
      <c r="M271" s="13" t="s">
        <v>478</v>
      </c>
      <c r="N271" s="8" t="str">
        <f>_xlfn.XLOOKUP(H271,[1]列表数据!$B:$B,[1]列表数据!$D:$D)</f>
        <v>Anglo-eastern</v>
      </c>
      <c r="O271" s="8" t="str">
        <f>_xlfn.XLOOKUP(N271,[2]mapping!$A:$A,[2]mapping!$B:$B)</f>
        <v>01 ANGLO-A</v>
      </c>
    </row>
    <row r="272" s="8" customFormat="1" ht="13.5" spans="1:15">
      <c r="A272" s="37"/>
      <c r="B272" s="66"/>
      <c r="C272" s="66"/>
      <c r="D272" s="66"/>
      <c r="E272" s="38"/>
      <c r="F272" s="67"/>
      <c r="G272" s="24"/>
      <c r="H272" s="25" t="s">
        <v>479</v>
      </c>
      <c r="I272" s="26">
        <v>23650</v>
      </c>
      <c r="J272" s="51" t="s">
        <v>20</v>
      </c>
      <c r="K272" s="51" t="s">
        <v>21</v>
      </c>
      <c r="L272" s="51" t="s">
        <v>20</v>
      </c>
      <c r="M272" s="13"/>
      <c r="N272" s="8" t="str">
        <f>_xlfn.XLOOKUP(H272,[1]列表数据!$B:$B,[1]列表数据!$D:$D)</f>
        <v>Anglo-eastern</v>
      </c>
      <c r="O272" s="8" t="str">
        <f>_xlfn.XLOOKUP(N272,[2]mapping!$A:$A,[2]mapping!$B:$B)</f>
        <v>01 ANGLO-A</v>
      </c>
    </row>
    <row r="273" s="8" customFormat="1" ht="13.5" spans="1:15">
      <c r="A273" s="32"/>
      <c r="B273" s="68"/>
      <c r="C273" s="68"/>
      <c r="D273" s="68"/>
      <c r="E273" s="33"/>
      <c r="F273" s="69"/>
      <c r="G273" s="24"/>
      <c r="H273" s="25" t="s">
        <v>480</v>
      </c>
      <c r="I273" s="26">
        <v>10537</v>
      </c>
      <c r="J273" s="51" t="s">
        <v>20</v>
      </c>
      <c r="K273" s="51" t="s">
        <v>21</v>
      </c>
      <c r="L273" s="51" t="s">
        <v>20</v>
      </c>
      <c r="M273" s="13"/>
      <c r="N273" s="8" t="str">
        <f>_xlfn.XLOOKUP(H273,[1]列表数据!$B:$B,[1]列表数据!$D:$D)</f>
        <v>Anglo-eastern</v>
      </c>
      <c r="O273" s="8" t="str">
        <f>_xlfn.XLOOKUP(N273,[2]mapping!$A:$A,[2]mapping!$B:$B)</f>
        <v>01 ANGLO-A</v>
      </c>
    </row>
    <row r="274" s="8" customFormat="1" ht="13.5" spans="1:15">
      <c r="A274" s="21">
        <v>45924</v>
      </c>
      <c r="B274" s="22" t="s">
        <v>30</v>
      </c>
      <c r="C274" s="22" t="s">
        <v>481</v>
      </c>
      <c r="D274" s="22" t="s">
        <v>32</v>
      </c>
      <c r="E274" s="22" t="s">
        <v>18</v>
      </c>
      <c r="F274" s="26">
        <v>2809</v>
      </c>
      <c r="G274" s="26"/>
      <c r="H274" s="25" t="s">
        <v>482</v>
      </c>
      <c r="I274" s="26">
        <v>2809</v>
      </c>
      <c r="J274" s="51" t="s">
        <v>27</v>
      </c>
      <c r="K274" s="51"/>
      <c r="L274" s="22" t="s">
        <v>134</v>
      </c>
      <c r="M274" s="8" t="s">
        <v>198</v>
      </c>
      <c r="N274" s="8" t="e">
        <f>_xlfn.XLOOKUP(H274,[1]列表数据!$B:$B,[1]列表数据!$D:$D)</f>
        <v>#N/A</v>
      </c>
      <c r="O274" s="8" t="e">
        <f>_xlfn.XLOOKUP(N274,[2]mapping!$A:$A,[2]mapping!$B:$B)</f>
        <v>#N/A</v>
      </c>
    </row>
    <row r="275" s="8" customFormat="1" ht="13.5" spans="1:15">
      <c r="A275" s="29">
        <v>45925</v>
      </c>
      <c r="B275" s="30" t="s">
        <v>55</v>
      </c>
      <c r="C275" s="30" t="s">
        <v>88</v>
      </c>
      <c r="D275" s="30" t="s">
        <v>17</v>
      </c>
      <c r="E275" s="30" t="s">
        <v>18</v>
      </c>
      <c r="F275" s="31">
        <v>860</v>
      </c>
      <c r="G275" s="31"/>
      <c r="H275" s="25" t="s">
        <v>483</v>
      </c>
      <c r="I275" s="26">
        <v>690</v>
      </c>
      <c r="J275" s="51" t="s">
        <v>20</v>
      </c>
      <c r="K275" s="51" t="s">
        <v>21</v>
      </c>
      <c r="L275" s="51" t="s">
        <v>20</v>
      </c>
      <c r="M275" s="8" t="s">
        <v>137</v>
      </c>
      <c r="N275" s="8" t="str">
        <f>_xlfn.XLOOKUP(H275,[1]列表数据!$B:$B,[1]列表数据!$D:$D)</f>
        <v>Thenamaris (Ships Management) Inc.</v>
      </c>
      <c r="O275" s="8" t="str">
        <f>_xlfn.XLOOKUP(N275,[2]mapping!$A:$A,[2]mapping!$B:$B)</f>
        <v>20 Then</v>
      </c>
    </row>
    <row r="276" s="8" customFormat="1" ht="13.5" spans="1:15">
      <c r="A276" s="32"/>
      <c r="B276" s="33"/>
      <c r="C276" s="33"/>
      <c r="D276" s="33"/>
      <c r="E276" s="33"/>
      <c r="F276" s="34"/>
      <c r="G276" s="34"/>
      <c r="H276" s="25" t="s">
        <v>484</v>
      </c>
      <c r="I276" s="26">
        <v>170</v>
      </c>
      <c r="J276" s="51" t="s">
        <v>20</v>
      </c>
      <c r="K276" s="51" t="s">
        <v>21</v>
      </c>
      <c r="L276" s="51" t="s">
        <v>20</v>
      </c>
      <c r="N276" s="8" t="str">
        <f>_xlfn.XLOOKUP(H276,[1]列表数据!$B:$B,[1]列表数据!$D:$D)</f>
        <v>Thenamaris (Ships Management) Inc.</v>
      </c>
      <c r="O276" s="8" t="str">
        <f>_xlfn.XLOOKUP(N276,[2]mapping!$A:$A,[2]mapping!$B:$B)</f>
        <v>20 Then</v>
      </c>
    </row>
    <row r="277" s="8" customFormat="1" ht="13.5" spans="1:16">
      <c r="A277" s="21">
        <v>45925</v>
      </c>
      <c r="B277" s="22" t="s">
        <v>15</v>
      </c>
      <c r="C277" s="22" t="s">
        <v>485</v>
      </c>
      <c r="D277" s="22" t="s">
        <v>17</v>
      </c>
      <c r="E277" s="22" t="s">
        <v>18</v>
      </c>
      <c r="F277" s="24">
        <v>240</v>
      </c>
      <c r="G277" s="24">
        <v>25</v>
      </c>
      <c r="H277" s="25" t="s">
        <v>486</v>
      </c>
      <c r="I277" s="26"/>
      <c r="J277" s="51"/>
      <c r="K277" s="51"/>
      <c r="L277" s="22"/>
      <c r="N277" s="8" t="str">
        <f>_xlfn.XLOOKUP(H277,[1]列表数据!$B:$B,[1]列表数据!$D:$D)</f>
        <v>MSC Cruises</v>
      </c>
      <c r="O277" s="75" t="s">
        <v>100</v>
      </c>
      <c r="P277" s="71">
        <v>2994</v>
      </c>
    </row>
    <row r="278" s="8" customFormat="1" ht="13.5" spans="1:15">
      <c r="A278" s="21">
        <v>45925</v>
      </c>
      <c r="B278" s="22" t="s">
        <v>148</v>
      </c>
      <c r="C278" s="22" t="s">
        <v>149</v>
      </c>
      <c r="D278" s="22" t="s">
        <v>17</v>
      </c>
      <c r="E278" s="22" t="s">
        <v>18</v>
      </c>
      <c r="F278" s="24">
        <v>2476</v>
      </c>
      <c r="G278" s="24"/>
      <c r="H278" s="25" t="s">
        <v>487</v>
      </c>
      <c r="I278" s="26">
        <v>2476</v>
      </c>
      <c r="J278" s="51" t="s">
        <v>20</v>
      </c>
      <c r="K278" s="51" t="s">
        <v>21</v>
      </c>
      <c r="L278" s="51" t="s">
        <v>20</v>
      </c>
      <c r="N278" s="8" t="str">
        <f>_xlfn.XLOOKUP(H278,[1]列表数据!$B:$B,[1]列表数据!$D:$D)</f>
        <v>Wallem Group</v>
      </c>
      <c r="O278" s="8" t="str">
        <f>_xlfn.XLOOKUP(N278,[2]mapping!$A:$A,[2]mapping!$B:$B)</f>
        <v>05 Wallem Group</v>
      </c>
    </row>
    <row r="279" s="8" customFormat="1" ht="13.5" spans="1:16">
      <c r="A279" s="21">
        <v>45925</v>
      </c>
      <c r="B279" s="22" t="s">
        <v>36</v>
      </c>
      <c r="C279" s="22" t="s">
        <v>488</v>
      </c>
      <c r="D279" s="22" t="s">
        <v>102</v>
      </c>
      <c r="E279" s="22" t="s">
        <v>18</v>
      </c>
      <c r="F279" s="24">
        <v>962</v>
      </c>
      <c r="G279" s="24"/>
      <c r="H279" s="25" t="s">
        <v>164</v>
      </c>
      <c r="I279" s="26">
        <v>962</v>
      </c>
      <c r="J279" s="51" t="s">
        <v>20</v>
      </c>
      <c r="K279" s="51" t="s">
        <v>21</v>
      </c>
      <c r="L279" s="51" t="s">
        <v>20</v>
      </c>
      <c r="N279" s="8" t="str">
        <f>_xlfn.XLOOKUP(H279,[1]列表数据!$B:$B,[1]列表数据!$D:$D)</f>
        <v>MANTA SHIPPING LTD.</v>
      </c>
      <c r="O279" s="8" t="str">
        <f>_xlfn.XLOOKUP(N279,[2]mapping!$A:$A,[2]mapping!$B:$B)</f>
        <v>13 MANTA</v>
      </c>
      <c r="P279" s="75" t="s">
        <v>489</v>
      </c>
    </row>
    <row r="280" s="8" customFormat="1" ht="13.5" spans="1:15">
      <c r="A280" s="21">
        <v>45925</v>
      </c>
      <c r="B280" s="22" t="s">
        <v>190</v>
      </c>
      <c r="C280" s="22" t="s">
        <v>490</v>
      </c>
      <c r="D280" s="22" t="s">
        <v>32</v>
      </c>
      <c r="E280" s="22" t="s">
        <v>18</v>
      </c>
      <c r="F280" s="26">
        <v>210</v>
      </c>
      <c r="G280" s="26"/>
      <c r="H280" s="25" t="s">
        <v>491</v>
      </c>
      <c r="I280" s="26">
        <v>210</v>
      </c>
      <c r="J280" s="51" t="s">
        <v>27</v>
      </c>
      <c r="K280" s="51"/>
      <c r="L280" s="22" t="s">
        <v>134</v>
      </c>
      <c r="N280" s="8" t="e">
        <f>_xlfn.XLOOKUP(H280,[1]列表数据!$B:$B,[1]列表数据!$D:$D)</f>
        <v>#N/A</v>
      </c>
      <c r="O280" s="8" t="e">
        <f>_xlfn.XLOOKUP(N280,[2]mapping!$A:$A,[2]mapping!$B:$B)</f>
        <v>#N/A</v>
      </c>
    </row>
    <row r="281" s="8" customFormat="1" ht="13.5" spans="1:16">
      <c r="A281" s="29">
        <v>45926</v>
      </c>
      <c r="B281" s="30" t="s">
        <v>67</v>
      </c>
      <c r="C281" s="30" t="s">
        <v>492</v>
      </c>
      <c r="D281" s="30" t="s">
        <v>17</v>
      </c>
      <c r="E281" s="30" t="s">
        <v>18</v>
      </c>
      <c r="F281" s="31">
        <v>70685</v>
      </c>
      <c r="G281" s="31"/>
      <c r="H281" s="25" t="s">
        <v>493</v>
      </c>
      <c r="I281" s="26">
        <v>4860</v>
      </c>
      <c r="J281" s="51" t="s">
        <v>20</v>
      </c>
      <c r="K281" s="51" t="s">
        <v>21</v>
      </c>
      <c r="L281" s="51" t="s">
        <v>20</v>
      </c>
      <c r="M281" s="13" t="s">
        <v>494</v>
      </c>
      <c r="N281" s="8" t="str">
        <f>_xlfn.XLOOKUP(H281,[1]列表数据!$B:$B,[1]列表数据!$D:$D)</f>
        <v>Advantage Tankers-Geden Lines</v>
      </c>
      <c r="O281" s="8" t="str">
        <f>_xlfn.XLOOKUP(N281,[2]mapping!$A:$A,[2]mapping!$B:$B)</f>
        <v>Advantage Tankers-Geden Lines</v>
      </c>
      <c r="P281" s="75" t="s">
        <v>495</v>
      </c>
    </row>
    <row r="282" s="8" customFormat="1" ht="13.5" spans="1:16">
      <c r="A282" s="32"/>
      <c r="B282" s="33"/>
      <c r="C282" s="33"/>
      <c r="D282" s="33"/>
      <c r="E282" s="33"/>
      <c r="F282" s="34"/>
      <c r="G282" s="34"/>
      <c r="H282" s="25" t="s">
        <v>496</v>
      </c>
      <c r="I282" s="26">
        <v>65825</v>
      </c>
      <c r="J282" s="51" t="s">
        <v>20</v>
      </c>
      <c r="K282" s="51" t="s">
        <v>21</v>
      </c>
      <c r="L282" s="51" t="s">
        <v>20</v>
      </c>
      <c r="M282" s="13"/>
      <c r="N282" s="8" t="str">
        <f>_xlfn.XLOOKUP(H282,[1]列表数据!$B:$B,[1]列表数据!$D:$D)</f>
        <v>Advantage Tankers-Geden Lines</v>
      </c>
      <c r="O282" s="8" t="str">
        <f>_xlfn.XLOOKUP(N282,[2]mapping!$A:$A,[2]mapping!$B:$B)</f>
        <v>Advantage Tankers-Geden Lines</v>
      </c>
      <c r="P282" s="75" t="s">
        <v>495</v>
      </c>
    </row>
    <row r="283" s="8" customFormat="1" ht="13.5" spans="1:15">
      <c r="A283" s="21">
        <v>45926</v>
      </c>
      <c r="B283" s="22" t="s">
        <v>43</v>
      </c>
      <c r="C283" s="22" t="s">
        <v>497</v>
      </c>
      <c r="D283" s="22" t="s">
        <v>32</v>
      </c>
      <c r="E283" s="22" t="s">
        <v>18</v>
      </c>
      <c r="F283" s="26">
        <v>294</v>
      </c>
      <c r="G283" s="26"/>
      <c r="H283" s="25" t="s">
        <v>498</v>
      </c>
      <c r="I283" s="26">
        <v>294</v>
      </c>
      <c r="J283" s="51" t="s">
        <v>27</v>
      </c>
      <c r="K283" s="51"/>
      <c r="L283" s="51" t="s">
        <v>20</v>
      </c>
      <c r="N283" s="8" t="e">
        <f>_xlfn.XLOOKUP(H283,[1]列表数据!$B:$B,[1]列表数据!$D:$D)</f>
        <v>#N/A</v>
      </c>
      <c r="O283" s="8" t="e">
        <f>_xlfn.XLOOKUP(N283,[2]mapping!$A:$A,[2]mapping!$B:$B)</f>
        <v>#N/A</v>
      </c>
    </row>
    <row r="284" s="8" customFormat="1" ht="13.5" spans="1:16">
      <c r="A284" s="21">
        <v>45927</v>
      </c>
      <c r="B284" s="22" t="s">
        <v>22</v>
      </c>
      <c r="C284" s="22" t="s">
        <v>23</v>
      </c>
      <c r="D284" s="22" t="s">
        <v>24</v>
      </c>
      <c r="E284" s="22" t="s">
        <v>25</v>
      </c>
      <c r="F284" s="24">
        <v>18200</v>
      </c>
      <c r="G284" s="26"/>
      <c r="H284" s="25" t="s">
        <v>499</v>
      </c>
      <c r="I284" s="26">
        <v>18200</v>
      </c>
      <c r="J284" s="51" t="s">
        <v>27</v>
      </c>
      <c r="K284" s="51" t="s">
        <v>21</v>
      </c>
      <c r="L284" s="51" t="s">
        <v>20</v>
      </c>
      <c r="N284" s="8" t="s">
        <v>23</v>
      </c>
      <c r="O284" s="8" t="str">
        <f>_xlfn.XLOOKUP(N284,[2]mapping!$A:$A,[2]mapping!$B:$B)</f>
        <v>23无锡西亿</v>
      </c>
      <c r="P284" s="75" t="s">
        <v>29</v>
      </c>
    </row>
    <row r="285" s="8" customFormat="1" ht="13.5" spans="1:16">
      <c r="A285" s="29">
        <v>45928</v>
      </c>
      <c r="B285" s="29" t="s">
        <v>55</v>
      </c>
      <c r="C285" s="29" t="s">
        <v>500</v>
      </c>
      <c r="D285" s="29" t="s">
        <v>17</v>
      </c>
      <c r="E285" s="29" t="s">
        <v>18</v>
      </c>
      <c r="F285" s="31">
        <v>64296</v>
      </c>
      <c r="G285" s="31"/>
      <c r="H285" s="25" t="s">
        <v>501</v>
      </c>
      <c r="I285" s="26">
        <v>61796</v>
      </c>
      <c r="J285" s="51"/>
      <c r="K285" s="51"/>
      <c r="L285" s="22"/>
      <c r="N285" s="8" t="str">
        <f>_xlfn.XLOOKUP(H285,[1]列表数据!$B:$B,[1]列表数据!$D:$D)</f>
        <v>Int'l Global Supply</v>
      </c>
      <c r="O285" s="8" t="str">
        <f>_xlfn.XLOOKUP(N285,[2]mapping!$A:$A,[2]mapping!$B:$B)</f>
        <v>09 INTL</v>
      </c>
      <c r="P285" s="75" t="s">
        <v>502</v>
      </c>
    </row>
    <row r="286" s="8" customFormat="1" ht="13.5" spans="1:16">
      <c r="A286" s="32"/>
      <c r="B286" s="32"/>
      <c r="C286" s="32"/>
      <c r="D286" s="32"/>
      <c r="E286" s="32"/>
      <c r="F286" s="34"/>
      <c r="G286" s="34"/>
      <c r="H286" s="25" t="s">
        <v>503</v>
      </c>
      <c r="I286" s="26">
        <v>2500</v>
      </c>
      <c r="J286" s="51"/>
      <c r="K286" s="51"/>
      <c r="L286" s="22"/>
      <c r="N286" s="8" t="str">
        <f>_xlfn.XLOOKUP(H286,[1]列表数据!$B:$B,[1]列表数据!$D:$D)</f>
        <v>Int'l Global Supply</v>
      </c>
      <c r="O286" s="8" t="str">
        <f>_xlfn.XLOOKUP(N286,[2]mapping!$A:$A,[2]mapping!$B:$B)</f>
        <v>09 INTL</v>
      </c>
      <c r="P286" s="75" t="s">
        <v>502</v>
      </c>
    </row>
    <row r="287" s="8" customFormat="1" ht="13.5" spans="1:16">
      <c r="A287" s="21">
        <v>45928</v>
      </c>
      <c r="B287" s="22" t="s">
        <v>55</v>
      </c>
      <c r="C287" s="22" t="s">
        <v>504</v>
      </c>
      <c r="D287" s="22" t="s">
        <v>17</v>
      </c>
      <c r="E287" s="22" t="s">
        <v>18</v>
      </c>
      <c r="F287" s="24">
        <v>11755</v>
      </c>
      <c r="G287" s="24"/>
      <c r="H287" s="25"/>
      <c r="I287" s="26"/>
      <c r="J287" s="51"/>
      <c r="K287" s="51"/>
      <c r="L287" s="22"/>
      <c r="N287" s="8" t="s">
        <v>504</v>
      </c>
      <c r="O287" s="8" t="str">
        <f>_xlfn.XLOOKUP(N287,[2]mapping!$A:$A,[2]mapping!$B:$B)</f>
        <v>Ship Procurement Services S</v>
      </c>
      <c r="P287" s="75" t="s">
        <v>505</v>
      </c>
    </row>
    <row r="288" s="8" customFormat="1" ht="13.5" spans="1:16">
      <c r="A288" s="21">
        <v>45928</v>
      </c>
      <c r="B288" s="22" t="s">
        <v>55</v>
      </c>
      <c r="C288" s="22" t="s">
        <v>506</v>
      </c>
      <c r="D288" s="22" t="s">
        <v>17</v>
      </c>
      <c r="E288" s="22" t="s">
        <v>18</v>
      </c>
      <c r="F288" s="24">
        <v>4818</v>
      </c>
      <c r="G288" s="24">
        <v>12</v>
      </c>
      <c r="H288" s="25" t="s">
        <v>507</v>
      </c>
      <c r="I288" s="26"/>
      <c r="J288" s="51"/>
      <c r="K288" s="51"/>
      <c r="L288" s="22"/>
      <c r="N288" s="8" t="str">
        <f>_xlfn.XLOOKUP(H288,[1]列表数据!$B:$B,[1]列表数据!$D:$D)</f>
        <v>Fleet Management Limited (HK)</v>
      </c>
      <c r="O288" s="8" t="str">
        <f>_xlfn.XLOOKUP(N288,[2]mapping!$A:$A,[2]mapping!$B:$B)</f>
        <v>06 FLEE</v>
      </c>
      <c r="P288" s="75" t="s">
        <v>508</v>
      </c>
    </row>
    <row r="289" s="8" customFormat="1" ht="13.5" spans="1:16">
      <c r="A289" s="21">
        <v>45929</v>
      </c>
      <c r="B289" s="22" t="s">
        <v>67</v>
      </c>
      <c r="C289" s="22" t="s">
        <v>321</v>
      </c>
      <c r="D289" s="22" t="s">
        <v>17</v>
      </c>
      <c r="E289" s="22" t="s">
        <v>18</v>
      </c>
      <c r="F289" s="24">
        <v>3689</v>
      </c>
      <c r="G289" s="24">
        <v>51</v>
      </c>
      <c r="H289" s="25" t="s">
        <v>509</v>
      </c>
      <c r="I289" s="26">
        <v>3740</v>
      </c>
      <c r="J289" s="51" t="s">
        <v>20</v>
      </c>
      <c r="K289" s="51" t="s">
        <v>21</v>
      </c>
      <c r="L289" s="51" t="s">
        <v>20</v>
      </c>
      <c r="N289" s="8" t="str">
        <f>_xlfn.XLOOKUP(H289,[1]列表数据!$B:$B,[1]列表数据!$D:$D)</f>
        <v>Bernhard Schulte Shipmanagement</v>
      </c>
      <c r="O289" s="8" t="str">
        <f>_xlfn.XLOOKUP(N289,[2]mapping!$A:$A,[2]mapping!$B:$B)</f>
        <v>02 BERN</v>
      </c>
      <c r="P289" s="75" t="s">
        <v>323</v>
      </c>
    </row>
    <row r="290" s="8" customFormat="1" ht="13.5" spans="1:16">
      <c r="A290" s="29">
        <v>45929</v>
      </c>
      <c r="B290" s="30" t="s">
        <v>67</v>
      </c>
      <c r="C290" s="30" t="s">
        <v>210</v>
      </c>
      <c r="D290" s="30" t="s">
        <v>17</v>
      </c>
      <c r="E290" s="30" t="s">
        <v>18</v>
      </c>
      <c r="F290" s="31">
        <v>52961.88</v>
      </c>
      <c r="G290" s="24">
        <v>51</v>
      </c>
      <c r="H290" s="25" t="s">
        <v>510</v>
      </c>
      <c r="I290" s="26">
        <v>3000</v>
      </c>
      <c r="J290" s="51" t="s">
        <v>20</v>
      </c>
      <c r="K290" s="51" t="s">
        <v>21</v>
      </c>
      <c r="L290" s="51" t="s">
        <v>20</v>
      </c>
      <c r="M290" s="8" t="s">
        <v>511</v>
      </c>
      <c r="N290" s="8" t="str">
        <f>_xlfn.XLOOKUP(H290,[1]列表数据!$B:$B,[1]列表数据!$D:$D)</f>
        <v>Bernhard Schulte Shipmanagement</v>
      </c>
      <c r="O290" s="8" t="str">
        <f>_xlfn.XLOOKUP(N290,[2]mapping!$A:$A,[2]mapping!$B:$B)</f>
        <v>02 BERN</v>
      </c>
      <c r="P290" s="75" t="s">
        <v>323</v>
      </c>
    </row>
    <row r="291" s="8" customFormat="1" ht="13.5" spans="1:16">
      <c r="A291" s="37"/>
      <c r="B291" s="38"/>
      <c r="C291" s="38"/>
      <c r="D291" s="38"/>
      <c r="E291" s="38"/>
      <c r="F291" s="39"/>
      <c r="G291" s="24"/>
      <c r="H291" s="25" t="s">
        <v>512</v>
      </c>
      <c r="I291" s="26">
        <v>2508</v>
      </c>
      <c r="J291" s="51" t="s">
        <v>20</v>
      </c>
      <c r="K291" s="51" t="s">
        <v>21</v>
      </c>
      <c r="L291" s="51" t="s">
        <v>20</v>
      </c>
      <c r="N291" s="8" t="str">
        <f>_xlfn.XLOOKUP(H291,[1]列表数据!$B:$B,[1]列表数据!$D:$D)</f>
        <v>Bernhard Schulte Shipmanagement</v>
      </c>
      <c r="O291" s="8" t="str">
        <f>_xlfn.XLOOKUP(N291,[2]mapping!$A:$A,[2]mapping!$B:$B)</f>
        <v>02 BERN</v>
      </c>
      <c r="P291" s="75" t="s">
        <v>323</v>
      </c>
    </row>
    <row r="292" s="8" customFormat="1" ht="13.5" spans="1:16">
      <c r="A292" s="37"/>
      <c r="B292" s="38"/>
      <c r="C292" s="38"/>
      <c r="D292" s="38"/>
      <c r="E292" s="38"/>
      <c r="F292" s="39"/>
      <c r="G292" s="24"/>
      <c r="H292" s="25" t="s">
        <v>513</v>
      </c>
      <c r="I292" s="26">
        <v>31330</v>
      </c>
      <c r="J292" s="51" t="s">
        <v>20</v>
      </c>
      <c r="K292" s="51" t="s">
        <v>20</v>
      </c>
      <c r="L292" s="51" t="s">
        <v>20</v>
      </c>
      <c r="N292" s="8" t="str">
        <f>_xlfn.XLOOKUP(H292,[1]列表数据!$B:$B,[1]列表数据!$D:$D)</f>
        <v>Bernhard Schulte Shipmanagement</v>
      </c>
      <c r="O292" s="8" t="str">
        <f>_xlfn.XLOOKUP(N292,[2]mapping!$A:$A,[2]mapping!$B:$B)</f>
        <v>02 BERN</v>
      </c>
      <c r="P292" s="75" t="s">
        <v>323</v>
      </c>
    </row>
    <row r="293" s="8" customFormat="1" ht="13.5" spans="1:16">
      <c r="A293" s="37"/>
      <c r="B293" s="38"/>
      <c r="C293" s="38"/>
      <c r="D293" s="38"/>
      <c r="E293" s="38"/>
      <c r="F293" s="39"/>
      <c r="G293" s="24"/>
      <c r="H293" s="25" t="s">
        <v>514</v>
      </c>
      <c r="I293" s="26">
        <v>5316</v>
      </c>
      <c r="J293" s="51" t="s">
        <v>20</v>
      </c>
      <c r="K293" s="51" t="s">
        <v>21</v>
      </c>
      <c r="L293" s="51" t="s">
        <v>20</v>
      </c>
      <c r="N293" s="8" t="str">
        <f>_xlfn.XLOOKUP(H293,[1]列表数据!$B:$B,[1]列表数据!$D:$D)</f>
        <v>Bernhard Schulte Shipmanagement</v>
      </c>
      <c r="O293" s="8" t="str">
        <f>_xlfn.XLOOKUP(N293,[2]mapping!$A:$A,[2]mapping!$B:$B)</f>
        <v>02 BERN</v>
      </c>
      <c r="P293" s="75" t="s">
        <v>323</v>
      </c>
    </row>
    <row r="294" s="8" customFormat="1" ht="13.5" spans="1:16">
      <c r="A294" s="37"/>
      <c r="B294" s="38"/>
      <c r="C294" s="38"/>
      <c r="D294" s="38"/>
      <c r="E294" s="38"/>
      <c r="F294" s="39"/>
      <c r="G294" s="24"/>
      <c r="H294" s="25" t="s">
        <v>515</v>
      </c>
      <c r="I294" s="26">
        <v>725</v>
      </c>
      <c r="J294" s="51" t="s">
        <v>20</v>
      </c>
      <c r="K294" s="51" t="s">
        <v>21</v>
      </c>
      <c r="L294" s="51" t="s">
        <v>20</v>
      </c>
      <c r="N294" s="8" t="str">
        <f>_xlfn.XLOOKUP(H294,[1]列表数据!$B:$B,[1]列表数据!$D:$D)</f>
        <v>Bernhard Schulte Shipmanagement</v>
      </c>
      <c r="O294" s="8" t="str">
        <f>_xlfn.XLOOKUP(N294,[2]mapping!$A:$A,[2]mapping!$B:$B)</f>
        <v>02 BERN</v>
      </c>
      <c r="P294" s="75" t="s">
        <v>323</v>
      </c>
    </row>
    <row r="295" s="8" customFormat="1" ht="13.5" spans="1:16">
      <c r="A295" s="37"/>
      <c r="B295" s="38"/>
      <c r="C295" s="38"/>
      <c r="D295" s="38"/>
      <c r="E295" s="38"/>
      <c r="F295" s="39"/>
      <c r="G295" s="24"/>
      <c r="H295" s="25" t="s">
        <v>516</v>
      </c>
      <c r="I295" s="26">
        <v>2508</v>
      </c>
      <c r="J295" s="51" t="s">
        <v>20</v>
      </c>
      <c r="K295" s="51" t="s">
        <v>21</v>
      </c>
      <c r="L295" s="51" t="s">
        <v>20</v>
      </c>
      <c r="N295" s="8" t="str">
        <f>_xlfn.XLOOKUP(H295,[1]列表数据!$B:$B,[1]列表数据!$D:$D)</f>
        <v>Bernhard Schulte Shipmanagement</v>
      </c>
      <c r="O295" s="8" t="str">
        <f>_xlfn.XLOOKUP(N295,[2]mapping!$A:$A,[2]mapping!$B:$B)</f>
        <v>02 BERN</v>
      </c>
      <c r="P295" s="75" t="s">
        <v>323</v>
      </c>
    </row>
    <row r="296" s="8" customFormat="1" ht="13.5" spans="1:16">
      <c r="A296" s="37"/>
      <c r="B296" s="38"/>
      <c r="C296" s="38"/>
      <c r="D296" s="38"/>
      <c r="E296" s="38"/>
      <c r="F296" s="39"/>
      <c r="G296" s="24"/>
      <c r="H296" s="25" t="s">
        <v>517</v>
      </c>
      <c r="I296" s="26">
        <v>7225.83</v>
      </c>
      <c r="J296" s="51" t="s">
        <v>231</v>
      </c>
      <c r="K296" s="51" t="s">
        <v>21</v>
      </c>
      <c r="L296" s="51" t="s">
        <v>20</v>
      </c>
      <c r="N296" s="8" t="str">
        <f>_xlfn.XLOOKUP(H296,[1]列表数据!$B:$B,[1]列表数据!$D:$D)</f>
        <v>Bernhard Schulte Shipmanagement</v>
      </c>
      <c r="O296" s="8" t="str">
        <f>_xlfn.XLOOKUP(N296,[2]mapping!$A:$A,[2]mapping!$B:$B)</f>
        <v>02 BERN</v>
      </c>
      <c r="P296" s="75" t="s">
        <v>323</v>
      </c>
    </row>
    <row r="297" s="8" customFormat="1" ht="13.5" spans="1:16">
      <c r="A297" s="32"/>
      <c r="B297" s="33"/>
      <c r="C297" s="33"/>
      <c r="D297" s="33"/>
      <c r="E297" s="33"/>
      <c r="F297" s="34"/>
      <c r="G297" s="24"/>
      <c r="H297" s="25" t="s">
        <v>518</v>
      </c>
      <c r="I297" s="26">
        <v>400</v>
      </c>
      <c r="J297" s="51" t="s">
        <v>20</v>
      </c>
      <c r="K297" s="51" t="s">
        <v>21</v>
      </c>
      <c r="L297" s="51" t="s">
        <v>20</v>
      </c>
      <c r="N297" s="8" t="str">
        <f>_xlfn.XLOOKUP(H297,[1]列表数据!$B:$B,[1]列表数据!$D:$D)</f>
        <v>Bernhard Schulte Shipmanagement</v>
      </c>
      <c r="O297" s="8" t="str">
        <f>_xlfn.XLOOKUP(N297,[2]mapping!$A:$A,[2]mapping!$B:$B)</f>
        <v>02 BERN</v>
      </c>
      <c r="P297" s="75" t="s">
        <v>323</v>
      </c>
    </row>
    <row r="298" s="8" customFormat="1" ht="13.5" spans="1:16">
      <c r="A298" s="21">
        <v>45929</v>
      </c>
      <c r="B298" s="22" t="s">
        <v>55</v>
      </c>
      <c r="C298" s="22" t="s">
        <v>504</v>
      </c>
      <c r="D298" s="22" t="s">
        <v>17</v>
      </c>
      <c r="E298" s="22" t="s">
        <v>18</v>
      </c>
      <c r="F298" s="24">
        <v>4299.96</v>
      </c>
      <c r="G298" s="24"/>
      <c r="H298" s="25"/>
      <c r="I298" s="26"/>
      <c r="J298" s="51"/>
      <c r="K298" s="51"/>
      <c r="L298" s="22"/>
      <c r="N298" s="74" t="s">
        <v>310</v>
      </c>
      <c r="O298" s="8" t="str">
        <f>_xlfn.XLOOKUP(N298,[2]mapping!$A:$A,[2]mapping!$B:$B)</f>
        <v>Ship Procurement Services S</v>
      </c>
      <c r="P298" s="75" t="s">
        <v>505</v>
      </c>
    </row>
    <row r="299" s="8" customFormat="1" ht="13.5" spans="1:15">
      <c r="A299" s="21">
        <v>45929</v>
      </c>
      <c r="B299" s="22" t="s">
        <v>30</v>
      </c>
      <c r="C299" s="22" t="s">
        <v>519</v>
      </c>
      <c r="D299" s="22" t="s">
        <v>32</v>
      </c>
      <c r="E299" s="22" t="s">
        <v>18</v>
      </c>
      <c r="F299" s="26">
        <v>1029</v>
      </c>
      <c r="G299" s="26"/>
      <c r="H299" s="25" t="s">
        <v>520</v>
      </c>
      <c r="I299" s="26">
        <v>1029</v>
      </c>
      <c r="J299" s="51" t="s">
        <v>27</v>
      </c>
      <c r="K299" s="51" t="s">
        <v>21</v>
      </c>
      <c r="L299" s="22" t="s">
        <v>134</v>
      </c>
      <c r="N299" s="8" t="e">
        <f>_xlfn.XLOOKUP(H299,[1]列表数据!$B:$B,[1]列表数据!$D:$D)</f>
        <v>#N/A</v>
      </c>
      <c r="O299" s="8" t="e">
        <f>_xlfn.XLOOKUP(N299,[2]mapping!$A:$A,[2]mapping!$B:$B)</f>
        <v>#N/A</v>
      </c>
    </row>
    <row r="300" s="8" customFormat="1" ht="13.5" spans="1:16">
      <c r="A300" s="21">
        <v>45929</v>
      </c>
      <c r="B300" s="22" t="s">
        <v>521</v>
      </c>
      <c r="C300" s="22" t="s">
        <v>522</v>
      </c>
      <c r="D300" s="22" t="s">
        <v>24</v>
      </c>
      <c r="E300" s="22" t="s">
        <v>25</v>
      </c>
      <c r="F300" s="24">
        <v>9360</v>
      </c>
      <c r="G300" s="26"/>
      <c r="H300" s="25"/>
      <c r="I300" s="26"/>
      <c r="J300" s="51"/>
      <c r="K300" s="51"/>
      <c r="L300" s="22"/>
      <c r="M300" s="8" t="s">
        <v>521</v>
      </c>
      <c r="N300" s="52" t="s">
        <v>523</v>
      </c>
      <c r="O300" s="8" t="str">
        <f>_xlfn.XLOOKUP(N300,[2]mapping!$A:$A,[2]mapping!$B:$B)</f>
        <v>06富扬（上海）</v>
      </c>
      <c r="P300" s="75" t="s">
        <v>524</v>
      </c>
    </row>
    <row r="301" s="8" customFormat="1" ht="13.5" spans="1:15">
      <c r="A301" s="21">
        <v>45930</v>
      </c>
      <c r="B301" s="22" t="s">
        <v>36</v>
      </c>
      <c r="C301" s="22" t="s">
        <v>525</v>
      </c>
      <c r="D301" s="22" t="s">
        <v>17</v>
      </c>
      <c r="E301" s="22" t="s">
        <v>18</v>
      </c>
      <c r="F301" s="24">
        <v>47200</v>
      </c>
      <c r="G301" s="24"/>
      <c r="H301" s="25"/>
      <c r="I301" s="26"/>
      <c r="J301" s="51"/>
      <c r="K301" s="51"/>
      <c r="L301" s="22"/>
      <c r="N301" s="76" t="s">
        <v>526</v>
      </c>
      <c r="O301" s="8" t="str">
        <f>_xlfn.XLOOKUP(N301,[2]mapping!$A:$A,[2]mapping!$B:$B)</f>
        <v>20 Taylor</v>
      </c>
    </row>
    <row r="302" s="8" customFormat="1" ht="13.5" spans="1:15">
      <c r="A302" s="29">
        <v>45930</v>
      </c>
      <c r="B302" s="30" t="s">
        <v>55</v>
      </c>
      <c r="C302" s="30" t="s">
        <v>527</v>
      </c>
      <c r="D302" s="30" t="s">
        <v>17</v>
      </c>
      <c r="E302" s="30" t="s">
        <v>18</v>
      </c>
      <c r="F302" s="31">
        <v>23454</v>
      </c>
      <c r="G302" s="24">
        <v>46</v>
      </c>
      <c r="H302" s="25" t="s">
        <v>528</v>
      </c>
      <c r="I302" s="26">
        <v>7320</v>
      </c>
      <c r="J302" s="51" t="s">
        <v>20</v>
      </c>
      <c r="K302" s="51" t="s">
        <v>529</v>
      </c>
      <c r="L302" s="51" t="s">
        <v>20</v>
      </c>
      <c r="N302" s="8" t="str">
        <f>_xlfn.XLOOKUP(H302,[1]列表数据!$B:$B,[1]列表数据!$D:$D)</f>
        <v>TRANSOCEAN MARITIME AGENCIES</v>
      </c>
      <c r="O302" s="8" t="str">
        <f>_xlfn.XLOOKUP(N302,[2]mapping!$A:$A,[2]mapping!$B:$B)</f>
        <v>20 TRANS</v>
      </c>
    </row>
    <row r="303" s="8" customFormat="1" ht="13.5" spans="1:15">
      <c r="A303" s="37"/>
      <c r="B303" s="38"/>
      <c r="C303" s="38"/>
      <c r="D303" s="38"/>
      <c r="E303" s="38"/>
      <c r="F303" s="39"/>
      <c r="G303" s="64"/>
      <c r="H303" s="25" t="s">
        <v>530</v>
      </c>
      <c r="I303" s="26">
        <v>2720</v>
      </c>
      <c r="J303" s="51" t="s">
        <v>20</v>
      </c>
      <c r="K303" s="51" t="s">
        <v>21</v>
      </c>
      <c r="L303" s="51" t="s">
        <v>20</v>
      </c>
      <c r="N303" s="8" t="str">
        <f>_xlfn.XLOOKUP(H303,[1]列表数据!$B:$B,[1]列表数据!$D:$D)</f>
        <v>TRANSOCEAN MARITIME AGENCIES</v>
      </c>
      <c r="O303" s="8" t="str">
        <f>_xlfn.XLOOKUP(N303,[2]mapping!$A:$A,[2]mapping!$B:$B)</f>
        <v>20 TRANS</v>
      </c>
    </row>
    <row r="304" s="8" customFormat="1" ht="13.5" spans="1:15">
      <c r="A304" s="37"/>
      <c r="B304" s="38"/>
      <c r="C304" s="38"/>
      <c r="D304" s="38"/>
      <c r="E304" s="38"/>
      <c r="F304" s="39"/>
      <c r="G304" s="64"/>
      <c r="H304" s="25" t="s">
        <v>531</v>
      </c>
      <c r="I304" s="26">
        <v>180</v>
      </c>
      <c r="J304" s="51" t="s">
        <v>20</v>
      </c>
      <c r="K304" s="51" t="s">
        <v>21</v>
      </c>
      <c r="L304" s="51" t="s">
        <v>20</v>
      </c>
      <c r="N304" s="8" t="str">
        <f>_xlfn.XLOOKUP(H304,[1]列表数据!$B:$B,[1]列表数据!$D:$D)</f>
        <v>TRANSOCEAN MARITIME AGENCIES</v>
      </c>
      <c r="O304" s="8" t="str">
        <f>_xlfn.XLOOKUP(N304,[2]mapping!$A:$A,[2]mapping!$B:$B)</f>
        <v>20 TRANS</v>
      </c>
    </row>
    <row r="305" s="8" customFormat="1" ht="13.5" spans="1:15">
      <c r="A305" s="37"/>
      <c r="B305" s="38"/>
      <c r="C305" s="38"/>
      <c r="D305" s="38"/>
      <c r="E305" s="38"/>
      <c r="F305" s="39"/>
      <c r="G305" s="64"/>
      <c r="H305" s="25" t="s">
        <v>532</v>
      </c>
      <c r="I305" s="26">
        <v>8780</v>
      </c>
      <c r="J305" s="51" t="s">
        <v>20</v>
      </c>
      <c r="K305" s="51" t="s">
        <v>21</v>
      </c>
      <c r="L305" s="51" t="s">
        <v>20</v>
      </c>
      <c r="N305" s="8" t="str">
        <f>_xlfn.XLOOKUP(H305,[1]列表数据!$B:$B,[1]列表数据!$D:$D)</f>
        <v>TRANSOCEAN MARITIME AGENCIES</v>
      </c>
      <c r="O305" s="8" t="str">
        <f>_xlfn.XLOOKUP(N305,[2]mapping!$A:$A,[2]mapping!$B:$B)</f>
        <v>20 TRANS</v>
      </c>
    </row>
    <row r="306" s="8" customFormat="1" ht="13.5" spans="1:15">
      <c r="A306" s="37"/>
      <c r="B306" s="38"/>
      <c r="C306" s="38"/>
      <c r="D306" s="38"/>
      <c r="E306" s="38"/>
      <c r="F306" s="39"/>
      <c r="G306" s="70"/>
      <c r="H306" s="25" t="s">
        <v>533</v>
      </c>
      <c r="I306" s="26">
        <v>4500</v>
      </c>
      <c r="J306" s="51" t="s">
        <v>20</v>
      </c>
      <c r="K306" s="51" t="s">
        <v>21</v>
      </c>
      <c r="L306" s="51" t="s">
        <v>20</v>
      </c>
      <c r="N306" s="8" t="str">
        <f>_xlfn.XLOOKUP(H306,[1]列表数据!$B:$B,[1]列表数据!$D:$D)</f>
        <v>TRANSOCEAN MARITIME AGENCIES</v>
      </c>
      <c r="O306" s="8" t="str">
        <f>_xlfn.XLOOKUP(N306,[2]mapping!$A:$A,[2]mapping!$B:$B)</f>
        <v>20 TRANS</v>
      </c>
    </row>
    <row r="307" s="8" customFormat="1" ht="13.5" spans="1:15">
      <c r="A307" s="29">
        <v>45930</v>
      </c>
      <c r="B307" s="30" t="s">
        <v>67</v>
      </c>
      <c r="C307" s="30" t="s">
        <v>534</v>
      </c>
      <c r="D307" s="30" t="s">
        <v>17</v>
      </c>
      <c r="E307" s="30" t="s">
        <v>18</v>
      </c>
      <c r="F307" s="31">
        <v>7997</v>
      </c>
      <c r="G307" s="31"/>
      <c r="H307" s="25" t="s">
        <v>535</v>
      </c>
      <c r="I307" s="26">
        <v>1100</v>
      </c>
      <c r="J307" s="51" t="s">
        <v>20</v>
      </c>
      <c r="K307" s="51" t="s">
        <v>21</v>
      </c>
      <c r="L307" s="51" t="s">
        <v>20</v>
      </c>
      <c r="N307" s="8" t="str">
        <f>_xlfn.XLOOKUP(H307,[1]列表数据!$B:$B,[1]列表数据!$D:$D)</f>
        <v>Yasa Shipping</v>
      </c>
      <c r="O307" s="8" t="str">
        <f>_xlfn.XLOOKUP(N307,[2]mapping!$A:$A,[2]mapping!$B:$B)</f>
        <v>Yasa Shipping</v>
      </c>
    </row>
    <row r="308" s="8" customFormat="1" ht="13.5" spans="1:15">
      <c r="A308" s="32"/>
      <c r="B308" s="33"/>
      <c r="C308" s="33"/>
      <c r="D308" s="33" t="s">
        <v>17</v>
      </c>
      <c r="E308" s="33" t="s">
        <v>18</v>
      </c>
      <c r="F308" s="34"/>
      <c r="G308" s="34"/>
      <c r="H308" s="25" t="s">
        <v>536</v>
      </c>
      <c r="I308" s="26">
        <v>6897</v>
      </c>
      <c r="J308" s="51" t="s">
        <v>20</v>
      </c>
      <c r="K308" s="51" t="s">
        <v>21</v>
      </c>
      <c r="L308" s="51" t="s">
        <v>20</v>
      </c>
      <c r="N308" s="8" t="str">
        <f>_xlfn.XLOOKUP(H308,[1]列表数据!$B:$B,[1]列表数据!$D:$D)</f>
        <v>Yasa Shipping</v>
      </c>
      <c r="O308" s="8" t="str">
        <f>_xlfn.XLOOKUP(N308,[2]mapping!$A:$A,[2]mapping!$B:$B)</f>
        <v>Yasa Shipping</v>
      </c>
    </row>
    <row r="309" s="8" customFormat="1" ht="13.5" spans="1:15">
      <c r="A309" s="21">
        <v>45930</v>
      </c>
      <c r="B309" s="22" t="s">
        <v>148</v>
      </c>
      <c r="C309" s="22" t="s">
        <v>537</v>
      </c>
      <c r="D309" s="22" t="s">
        <v>17</v>
      </c>
      <c r="E309" s="22" t="s">
        <v>18</v>
      </c>
      <c r="F309" s="24">
        <v>13218</v>
      </c>
      <c r="G309" s="24">
        <v>12</v>
      </c>
      <c r="H309" s="25"/>
      <c r="I309" s="26"/>
      <c r="J309" s="51"/>
      <c r="K309" s="51"/>
      <c r="L309" s="22"/>
      <c r="N309" s="74" t="s">
        <v>169</v>
      </c>
      <c r="O309" s="8" t="str">
        <f>_xlfn.XLOOKUP(N309,[2]mapping!$A:$A,[2]mapping!$B:$B)</f>
        <v>19 SYNE</v>
      </c>
    </row>
    <row r="310" s="8" customFormat="1" ht="13.5" spans="1:15">
      <c r="A310" s="29">
        <v>45930</v>
      </c>
      <c r="B310" s="30" t="s">
        <v>55</v>
      </c>
      <c r="C310" s="30" t="s">
        <v>79</v>
      </c>
      <c r="D310" s="30" t="s">
        <v>17</v>
      </c>
      <c r="E310" s="30" t="s">
        <v>18</v>
      </c>
      <c r="F310" s="31">
        <v>20178</v>
      </c>
      <c r="G310" s="24">
        <v>12</v>
      </c>
      <c r="H310" s="25" t="s">
        <v>538</v>
      </c>
      <c r="I310" s="26">
        <v>5280</v>
      </c>
      <c r="J310" s="51" t="s">
        <v>20</v>
      </c>
      <c r="K310" s="51" t="s">
        <v>539</v>
      </c>
      <c r="L310" s="51" t="s">
        <v>20</v>
      </c>
      <c r="N310" s="8" t="str">
        <f>_xlfn.XLOOKUP(H310,[1]列表数据!$B:$B,[1]列表数据!$D:$D)</f>
        <v>Fleet Management Limited (HK)</v>
      </c>
      <c r="O310" s="8" t="str">
        <f>_xlfn.XLOOKUP(N310,[2]mapping!$A:$A,[2]mapping!$B:$B)</f>
        <v>06 FLEE</v>
      </c>
    </row>
    <row r="311" s="8" customFormat="1" ht="13.5" spans="1:15">
      <c r="A311" s="37"/>
      <c r="B311" s="38"/>
      <c r="C311" s="38"/>
      <c r="D311" s="38"/>
      <c r="E311" s="38"/>
      <c r="F311" s="39"/>
      <c r="G311" s="24"/>
      <c r="H311" s="25" t="s">
        <v>540</v>
      </c>
      <c r="I311" s="26">
        <v>270</v>
      </c>
      <c r="J311" s="51" t="s">
        <v>27</v>
      </c>
      <c r="K311" s="51" t="s">
        <v>21</v>
      </c>
      <c r="L311" s="51" t="s">
        <v>20</v>
      </c>
      <c r="N311" s="8" t="str">
        <f>_xlfn.XLOOKUP(H311,[1]列表数据!$B:$B,[1]列表数据!$D:$D)</f>
        <v>Fleet Management Limited (HK)</v>
      </c>
      <c r="O311" s="8" t="str">
        <f>_xlfn.XLOOKUP(N311,[2]mapping!$A:$A,[2]mapping!$B:$B)</f>
        <v>06 FLEE</v>
      </c>
    </row>
    <row r="312" s="8" customFormat="1" ht="13.5" spans="1:15">
      <c r="A312" s="37"/>
      <c r="B312" s="38"/>
      <c r="C312" s="38"/>
      <c r="D312" s="38"/>
      <c r="E312" s="38"/>
      <c r="F312" s="39"/>
      <c r="G312" s="24"/>
      <c r="H312" s="25" t="s">
        <v>206</v>
      </c>
      <c r="I312" s="26">
        <v>100</v>
      </c>
      <c r="J312" s="51" t="s">
        <v>20</v>
      </c>
      <c r="K312" s="51" t="s">
        <v>21</v>
      </c>
      <c r="L312" s="51" t="s">
        <v>20</v>
      </c>
      <c r="N312" s="8" t="str">
        <f>_xlfn.XLOOKUP(H312,[1]列表数据!$B:$B,[1]列表数据!$D:$D)</f>
        <v>Fleet Management Limited (HK)</v>
      </c>
      <c r="O312" s="8" t="str">
        <f>_xlfn.XLOOKUP(N312,[2]mapping!$A:$A,[2]mapping!$B:$B)</f>
        <v>06 FLEE</v>
      </c>
    </row>
    <row r="313" s="8" customFormat="1" ht="13.5" spans="1:15">
      <c r="A313" s="37"/>
      <c r="B313" s="38"/>
      <c r="C313" s="38"/>
      <c r="D313" s="38"/>
      <c r="E313" s="38"/>
      <c r="F313" s="39"/>
      <c r="G313" s="24"/>
      <c r="H313" s="25" t="s">
        <v>541</v>
      </c>
      <c r="I313" s="26">
        <v>7200</v>
      </c>
      <c r="J313" s="51" t="s">
        <v>20</v>
      </c>
      <c r="K313" s="51" t="s">
        <v>21</v>
      </c>
      <c r="L313" s="51" t="s">
        <v>20</v>
      </c>
      <c r="N313" s="8" t="str">
        <f>_xlfn.XLOOKUP(H313,[1]列表数据!$B:$B,[1]列表数据!$D:$D)</f>
        <v>Fleet Management Limited (HK)</v>
      </c>
      <c r="O313" s="8" t="str">
        <f>_xlfn.XLOOKUP(N313,[2]mapping!$A:$A,[2]mapping!$B:$B)</f>
        <v>06 FLEE</v>
      </c>
    </row>
    <row r="314" s="8" customFormat="1" ht="13.5" spans="1:15">
      <c r="A314" s="37"/>
      <c r="B314" s="38"/>
      <c r="C314" s="38"/>
      <c r="D314" s="38"/>
      <c r="E314" s="38"/>
      <c r="F314" s="39"/>
      <c r="G314" s="24"/>
      <c r="H314" s="25" t="s">
        <v>82</v>
      </c>
      <c r="I314" s="26">
        <v>200</v>
      </c>
      <c r="J314" s="51" t="s">
        <v>20</v>
      </c>
      <c r="K314" s="51" t="s">
        <v>21</v>
      </c>
      <c r="L314" s="51" t="s">
        <v>20</v>
      </c>
      <c r="N314" s="8" t="str">
        <f>_xlfn.XLOOKUP(H314,[1]列表数据!$B:$B,[1]列表数据!$D:$D)</f>
        <v>Fleet Management Limited (HK)</v>
      </c>
      <c r="O314" s="8" t="str">
        <f>_xlfn.XLOOKUP(N314,[2]mapping!$A:$A,[2]mapping!$B:$B)</f>
        <v>06 FLEE</v>
      </c>
    </row>
    <row r="315" s="8" customFormat="1" ht="13.5" spans="1:15">
      <c r="A315" s="37"/>
      <c r="B315" s="38"/>
      <c r="C315" s="38"/>
      <c r="D315" s="38"/>
      <c r="E315" s="38"/>
      <c r="F315" s="39"/>
      <c r="G315" s="24"/>
      <c r="H315" s="25" t="s">
        <v>313</v>
      </c>
      <c r="I315" s="26">
        <v>100</v>
      </c>
      <c r="J315" s="51" t="s">
        <v>20</v>
      </c>
      <c r="K315" s="51" t="s">
        <v>21</v>
      </c>
      <c r="L315" s="51" t="s">
        <v>20</v>
      </c>
      <c r="N315" s="8" t="str">
        <f>_xlfn.XLOOKUP(H315,[1]列表数据!$B:$B,[1]列表数据!$D:$D)</f>
        <v>Fleet Management Limited (HK)</v>
      </c>
      <c r="O315" s="8" t="str">
        <f>_xlfn.XLOOKUP(N315,[2]mapping!$A:$A,[2]mapping!$B:$B)</f>
        <v>06 FLEE</v>
      </c>
    </row>
    <row r="316" s="8" customFormat="1" ht="13.5" spans="1:15">
      <c r="A316" s="37"/>
      <c r="B316" s="38"/>
      <c r="C316" s="38"/>
      <c r="D316" s="38"/>
      <c r="E316" s="38"/>
      <c r="F316" s="39"/>
      <c r="G316" s="24"/>
      <c r="H316" s="25" t="s">
        <v>542</v>
      </c>
      <c r="I316" s="26">
        <v>1560</v>
      </c>
      <c r="J316" s="51" t="s">
        <v>20</v>
      </c>
      <c r="K316" s="51" t="s">
        <v>21</v>
      </c>
      <c r="L316" s="51" t="s">
        <v>20</v>
      </c>
      <c r="N316" s="8" t="str">
        <f>_xlfn.XLOOKUP(H316,[1]列表数据!$B:$B,[1]列表数据!$D:$D)</f>
        <v>Fleet Management Limited (HK)</v>
      </c>
      <c r="O316" s="8" t="str">
        <f>_xlfn.XLOOKUP(N316,[2]mapping!$A:$A,[2]mapping!$B:$B)</f>
        <v>06 FLEE</v>
      </c>
    </row>
    <row r="317" s="8" customFormat="1" ht="13.5" spans="1:15">
      <c r="A317" s="37"/>
      <c r="B317" s="38"/>
      <c r="C317" s="38"/>
      <c r="D317" s="38"/>
      <c r="E317" s="38"/>
      <c r="F317" s="39"/>
      <c r="G317" s="70"/>
      <c r="H317" s="25" t="s">
        <v>543</v>
      </c>
      <c r="I317" s="26">
        <v>1770</v>
      </c>
      <c r="J317" s="51" t="s">
        <v>20</v>
      </c>
      <c r="K317" s="51" t="s">
        <v>21</v>
      </c>
      <c r="L317" s="51" t="s">
        <v>20</v>
      </c>
      <c r="N317" s="8" t="str">
        <f>_xlfn.XLOOKUP(H317,[1]列表数据!$B:$B,[1]列表数据!$D:$D)</f>
        <v>Fleet Management Limited (HK)</v>
      </c>
      <c r="O317" s="8" t="str">
        <f>_xlfn.XLOOKUP(N317,[2]mapping!$A:$A,[2]mapping!$B:$B)</f>
        <v>06 FLEE</v>
      </c>
    </row>
    <row r="318" s="8" customFormat="1" ht="13.5" spans="1:15">
      <c r="A318" s="32"/>
      <c r="B318" s="33"/>
      <c r="C318" s="33"/>
      <c r="D318" s="33"/>
      <c r="E318" s="33"/>
      <c r="F318" s="34"/>
      <c r="G318" s="24"/>
      <c r="H318" s="25" t="s">
        <v>544</v>
      </c>
      <c r="I318" s="26">
        <v>3710</v>
      </c>
      <c r="J318" s="51" t="s">
        <v>27</v>
      </c>
      <c r="K318" s="51" t="s">
        <v>545</v>
      </c>
      <c r="L318" s="51" t="s">
        <v>20</v>
      </c>
      <c r="N318" s="8" t="str">
        <f>_xlfn.XLOOKUP(H318,[1]列表数据!$B:$B,[1]列表数据!$D:$D)</f>
        <v>Fleet Management Limited (HK)</v>
      </c>
      <c r="O318" s="8" t="str">
        <f>_xlfn.XLOOKUP(N318,[2]mapping!$A:$A,[2]mapping!$B:$B)</f>
        <v>06 FLEE</v>
      </c>
    </row>
    <row r="319" s="8" customFormat="1" ht="13.5" spans="1:15">
      <c r="A319" s="21">
        <v>45930</v>
      </c>
      <c r="B319" s="22" t="s">
        <v>67</v>
      </c>
      <c r="C319" s="22" t="s">
        <v>546</v>
      </c>
      <c r="D319" s="22" t="s">
        <v>17</v>
      </c>
      <c r="E319" s="22" t="s">
        <v>18</v>
      </c>
      <c r="F319" s="24">
        <v>12359</v>
      </c>
      <c r="G319" s="24">
        <v>21</v>
      </c>
      <c r="H319" s="25" t="s">
        <v>547</v>
      </c>
      <c r="I319" s="26">
        <v>12380</v>
      </c>
      <c r="J319" s="51" t="s">
        <v>20</v>
      </c>
      <c r="K319" s="51" t="s">
        <v>21</v>
      </c>
      <c r="L319" s="51" t="s">
        <v>20</v>
      </c>
      <c r="N319" s="8" t="str">
        <f>_xlfn.XLOOKUP(H319,[1]列表数据!$B:$B,[1]列表数据!$D:$D)</f>
        <v>Bernhard Schulte Shipmanagement</v>
      </c>
      <c r="O319" s="8" t="str">
        <f>_xlfn.XLOOKUP(N319,[2]mapping!$A:$A,[2]mapping!$B:$B)</f>
        <v>02 BERN</v>
      </c>
    </row>
    <row r="320" s="8" customFormat="1" ht="13.5" spans="1:15">
      <c r="A320" s="29">
        <v>45930</v>
      </c>
      <c r="B320" s="30" t="s">
        <v>67</v>
      </c>
      <c r="C320" s="30" t="s">
        <v>269</v>
      </c>
      <c r="D320" s="30" t="s">
        <v>17</v>
      </c>
      <c r="E320" s="30" t="s">
        <v>18</v>
      </c>
      <c r="F320" s="31">
        <v>34229.65</v>
      </c>
      <c r="G320" s="31"/>
      <c r="H320" s="25" t="s">
        <v>548</v>
      </c>
      <c r="I320" s="26">
        <v>6100</v>
      </c>
      <c r="J320" s="51" t="s">
        <v>20</v>
      </c>
      <c r="K320" s="51" t="s">
        <v>21</v>
      </c>
      <c r="L320" s="51" t="s">
        <v>20</v>
      </c>
      <c r="N320" s="8" t="s">
        <v>549</v>
      </c>
      <c r="O320" s="8" t="str">
        <f>_xlfn.XLOOKUP(N320,[2]mapping!$A:$A,[2]mapping!$B:$B)</f>
        <v>16 Paci</v>
      </c>
    </row>
    <row r="321" s="8" customFormat="1" ht="13.5" spans="1:15">
      <c r="A321" s="37"/>
      <c r="B321" s="38"/>
      <c r="C321" s="38"/>
      <c r="D321" s="38"/>
      <c r="E321" s="38"/>
      <c r="F321" s="39"/>
      <c r="G321" s="39"/>
      <c r="H321" s="25" t="s">
        <v>550</v>
      </c>
      <c r="I321" s="26">
        <v>1600</v>
      </c>
      <c r="J321" s="51" t="s">
        <v>20</v>
      </c>
      <c r="K321" s="51" t="s">
        <v>21</v>
      </c>
      <c r="L321" s="51" t="s">
        <v>20</v>
      </c>
      <c r="N321" s="8" t="str">
        <f>_xlfn.XLOOKUP(H321,[1]列表数据!$B:$B,[1]列表数据!$D:$D)</f>
        <v>Pacific Basin Shipping Limited</v>
      </c>
      <c r="O321" s="8" t="str">
        <f>_xlfn.XLOOKUP(N321,[2]mapping!$A:$A,[2]mapping!$B:$B)</f>
        <v>16 Paci</v>
      </c>
    </row>
    <row r="322" s="8" customFormat="1" ht="13.5" spans="1:15">
      <c r="A322" s="37"/>
      <c r="B322" s="38"/>
      <c r="C322" s="38"/>
      <c r="D322" s="38"/>
      <c r="E322" s="38"/>
      <c r="F322" s="39"/>
      <c r="G322" s="39"/>
      <c r="H322" s="25" t="s">
        <v>551</v>
      </c>
      <c r="I322" s="26">
        <v>14302.4</v>
      </c>
      <c r="J322" s="51" t="s">
        <v>20</v>
      </c>
      <c r="K322" s="51" t="s">
        <v>21</v>
      </c>
      <c r="L322" s="51" t="s">
        <v>20</v>
      </c>
      <c r="N322" s="8" t="str">
        <f>_xlfn.XLOOKUP(H322,[1]列表数据!$B:$B,[1]列表数据!$D:$D)</f>
        <v>Pacific Basin Shipping Limited</v>
      </c>
      <c r="O322" s="8" t="str">
        <f>_xlfn.XLOOKUP(N322,[2]mapping!$A:$A,[2]mapping!$B:$B)</f>
        <v>16 Paci</v>
      </c>
    </row>
    <row r="323" s="8" customFormat="1" ht="13.5" spans="1:15">
      <c r="A323" s="37"/>
      <c r="B323" s="38"/>
      <c r="C323" s="38"/>
      <c r="D323" s="38"/>
      <c r="E323" s="38"/>
      <c r="F323" s="39"/>
      <c r="G323" s="39"/>
      <c r="H323" s="25" t="s">
        <v>552</v>
      </c>
      <c r="I323" s="26">
        <v>7035.45</v>
      </c>
      <c r="J323" s="51" t="s">
        <v>20</v>
      </c>
      <c r="K323" s="51" t="s">
        <v>21</v>
      </c>
      <c r="L323" s="51" t="s">
        <v>20</v>
      </c>
      <c r="N323" s="8" t="str">
        <f>_xlfn.XLOOKUP(H323,[1]列表数据!$B:$B,[1]列表数据!$D:$D)</f>
        <v>Pacific Basin Shipping Limited</v>
      </c>
      <c r="O323" s="8" t="str">
        <f>_xlfn.XLOOKUP(N323,[2]mapping!$A:$A,[2]mapping!$B:$B)</f>
        <v>16 Paci</v>
      </c>
    </row>
    <row r="324" s="8" customFormat="1" ht="13.5" spans="1:15">
      <c r="A324" s="32"/>
      <c r="B324" s="33"/>
      <c r="C324" s="33"/>
      <c r="D324" s="33"/>
      <c r="E324" s="33"/>
      <c r="F324" s="34"/>
      <c r="G324" s="34"/>
      <c r="H324" s="25" t="s">
        <v>553</v>
      </c>
      <c r="I324" s="26">
        <v>5191.8</v>
      </c>
      <c r="J324" s="51" t="s">
        <v>20</v>
      </c>
      <c r="K324" s="51" t="s">
        <v>21</v>
      </c>
      <c r="L324" s="51" t="s">
        <v>20</v>
      </c>
      <c r="N324" s="8" t="str">
        <f>_xlfn.XLOOKUP(H324,[1]列表数据!$B:$B,[1]列表数据!$D:$D)</f>
        <v>Pacific Basin Shipping Limited</v>
      </c>
      <c r="O324" s="8" t="str">
        <f>_xlfn.XLOOKUP(N324,[2]mapping!$A:$A,[2]mapping!$B:$B)</f>
        <v>16 Paci</v>
      </c>
    </row>
    <row r="325" s="8" customFormat="1" ht="13.5" spans="1:15">
      <c r="A325" s="21">
        <v>45930</v>
      </c>
      <c r="B325" s="22" t="s">
        <v>40</v>
      </c>
      <c r="C325" s="22" t="s">
        <v>554</v>
      </c>
      <c r="D325" s="22" t="s">
        <v>102</v>
      </c>
      <c r="E325" s="22" t="s">
        <v>18</v>
      </c>
      <c r="F325" s="24">
        <v>15360</v>
      </c>
      <c r="G325" s="24">
        <v>40</v>
      </c>
      <c r="H325" s="25" t="s">
        <v>555</v>
      </c>
      <c r="I325" s="26">
        <v>15400</v>
      </c>
      <c r="J325" s="51" t="s">
        <v>27</v>
      </c>
      <c r="K325" s="51" t="s">
        <v>20</v>
      </c>
      <c r="L325" s="51" t="s">
        <v>20</v>
      </c>
      <c r="N325" s="8" t="str">
        <f>_xlfn.XLOOKUP(H325,[1]列表数据!$B:$B,[1]列表数据!$D:$D)</f>
        <v>Oceanbrave Shipping Pvt. Ltd</v>
      </c>
      <c r="O325" s="8" t="str">
        <f>_xlfn.XLOOKUP(N325,[2]mapping!$A:$A,[2]mapping!$B:$B)</f>
        <v>15 Oceanbrave</v>
      </c>
    </row>
    <row r="326" s="8" customFormat="1" ht="13.5" spans="1:15">
      <c r="A326" s="21">
        <v>45930</v>
      </c>
      <c r="B326" s="22" t="s">
        <v>30</v>
      </c>
      <c r="C326" s="22" t="s">
        <v>556</v>
      </c>
      <c r="D326" s="22" t="s">
        <v>307</v>
      </c>
      <c r="E326" s="22" t="s">
        <v>25</v>
      </c>
      <c r="F326" s="26">
        <v>198.92</v>
      </c>
      <c r="G326" s="26">
        <v>1.08</v>
      </c>
      <c r="H326" s="25" t="s">
        <v>557</v>
      </c>
      <c r="I326" s="26"/>
      <c r="J326" s="51"/>
      <c r="K326" s="51"/>
      <c r="L326" s="51" t="s">
        <v>20</v>
      </c>
      <c r="N326" s="8" t="e">
        <f>_xlfn.XLOOKUP(H326,[1]列表数据!$B:$B,[1]列表数据!$D:$D)</f>
        <v>#N/A</v>
      </c>
      <c r="O326" s="8" t="e">
        <f>_xlfn.XLOOKUP(N326,[2]mapping!$A:$A,[2]mapping!$B:$B)</f>
        <v>#N/A</v>
      </c>
    </row>
    <row r="327" s="8" customFormat="1" ht="13.5" spans="1:15">
      <c r="A327" s="21">
        <v>45930</v>
      </c>
      <c r="B327" s="22" t="s">
        <v>50</v>
      </c>
      <c r="C327" s="54" t="s">
        <v>558</v>
      </c>
      <c r="D327" s="22" t="s">
        <v>559</v>
      </c>
      <c r="E327" s="22" t="s">
        <v>18</v>
      </c>
      <c r="F327" s="73">
        <v>5700</v>
      </c>
      <c r="G327" s="26"/>
      <c r="H327" s="54" t="s">
        <v>560</v>
      </c>
      <c r="I327" s="73">
        <v>5700</v>
      </c>
      <c r="J327" s="51" t="s">
        <v>20</v>
      </c>
      <c r="K327" s="51" t="s">
        <v>21</v>
      </c>
      <c r="L327" s="51" t="s">
        <v>20</v>
      </c>
      <c r="N327" s="8" t="str">
        <f>_xlfn.XLOOKUP(H327,[1]列表数据!$B:$B,[1]列表数据!$D:$D)</f>
        <v>Anglo-eastern</v>
      </c>
      <c r="O327" s="8" t="str">
        <f>_xlfn.XLOOKUP(N327,[2]mapping!$A:$A,[2]mapping!$B:$B)</f>
        <v>01 ANGLO-A</v>
      </c>
    </row>
    <row r="328" s="8" customFormat="1" ht="13.5" spans="1:15">
      <c r="A328" s="21">
        <v>45930</v>
      </c>
      <c r="B328" s="22" t="s">
        <v>50</v>
      </c>
      <c r="C328" s="54" t="s">
        <v>558</v>
      </c>
      <c r="D328" s="22" t="s">
        <v>559</v>
      </c>
      <c r="E328" s="22" t="s">
        <v>18</v>
      </c>
      <c r="F328" s="73">
        <v>3130</v>
      </c>
      <c r="G328" s="26"/>
      <c r="H328" s="54" t="s">
        <v>561</v>
      </c>
      <c r="I328" s="73">
        <v>3130</v>
      </c>
      <c r="J328" s="51" t="s">
        <v>20</v>
      </c>
      <c r="K328" s="51" t="s">
        <v>21</v>
      </c>
      <c r="L328" s="51" t="s">
        <v>20</v>
      </c>
      <c r="N328" s="8" t="str">
        <f>_xlfn.XLOOKUP(H328,[1]列表数据!$B:$B,[1]列表数据!$D:$D)</f>
        <v>Anglo-eastern</v>
      </c>
      <c r="O328" s="8" t="str">
        <f>_xlfn.XLOOKUP(N328,[2]mapping!$A:$A,[2]mapping!$B:$B)</f>
        <v>01 ANGLO-A</v>
      </c>
    </row>
    <row r="329" s="8" customFormat="1" ht="13.5" spans="1:15">
      <c r="A329" s="21">
        <v>45930</v>
      </c>
      <c r="B329" s="22" t="s">
        <v>50</v>
      </c>
      <c r="C329" s="54" t="s">
        <v>558</v>
      </c>
      <c r="D329" s="22" t="s">
        <v>559</v>
      </c>
      <c r="E329" s="22" t="s">
        <v>18</v>
      </c>
      <c r="F329" s="73">
        <v>3808</v>
      </c>
      <c r="G329" s="26"/>
      <c r="H329" s="54" t="s">
        <v>562</v>
      </c>
      <c r="I329" s="73">
        <v>3808</v>
      </c>
      <c r="J329" s="51" t="s">
        <v>20</v>
      </c>
      <c r="K329" s="51" t="s">
        <v>21</v>
      </c>
      <c r="L329" s="51" t="s">
        <v>20</v>
      </c>
      <c r="N329" s="8" t="str">
        <f>_xlfn.XLOOKUP(H329,[1]列表数据!$B:$B,[1]列表数据!$D:$D)</f>
        <v>Anglo-eastern</v>
      </c>
      <c r="O329" s="8" t="str">
        <f>_xlfn.XLOOKUP(N329,[2]mapping!$A:$A,[2]mapping!$B:$B)</f>
        <v>01 ANGLO-A</v>
      </c>
    </row>
    <row r="330" s="8" customFormat="1" ht="13.5" spans="1:15">
      <c r="A330" s="21">
        <v>45930</v>
      </c>
      <c r="B330" s="22" t="s">
        <v>50</v>
      </c>
      <c r="C330" s="54" t="s">
        <v>558</v>
      </c>
      <c r="D330" s="22" t="s">
        <v>559</v>
      </c>
      <c r="E330" s="22" t="s">
        <v>18</v>
      </c>
      <c r="F330" s="27">
        <v>2640</v>
      </c>
      <c r="G330" s="26"/>
      <c r="H330" s="54" t="s">
        <v>563</v>
      </c>
      <c r="I330" s="73">
        <v>2640</v>
      </c>
      <c r="J330" s="51" t="s">
        <v>20</v>
      </c>
      <c r="K330" s="51" t="s">
        <v>21</v>
      </c>
      <c r="L330" s="51" t="s">
        <v>20</v>
      </c>
      <c r="N330" s="8" t="str">
        <f>_xlfn.XLOOKUP(H330,[1]列表数据!$B:$B,[1]列表数据!$D:$D)</f>
        <v>Anglo-eastern</v>
      </c>
      <c r="O330" s="8" t="str">
        <f>_xlfn.XLOOKUP(N330,[2]mapping!$A:$A,[2]mapping!$B:$B)</f>
        <v>01 ANGLO-A</v>
      </c>
    </row>
    <row r="331" s="8" customFormat="1" ht="13.5" spans="1:15">
      <c r="A331" s="21">
        <v>45930</v>
      </c>
      <c r="B331" s="22" t="s">
        <v>40</v>
      </c>
      <c r="C331" s="22" t="s">
        <v>564</v>
      </c>
      <c r="D331" s="22" t="s">
        <v>102</v>
      </c>
      <c r="E331" s="22" t="s">
        <v>18</v>
      </c>
      <c r="F331" s="24">
        <v>270</v>
      </c>
      <c r="G331" s="24"/>
      <c r="H331" s="25" t="s">
        <v>565</v>
      </c>
      <c r="I331" s="26">
        <v>270</v>
      </c>
      <c r="J331" s="51" t="s">
        <v>20</v>
      </c>
      <c r="K331" s="51" t="s">
        <v>21</v>
      </c>
      <c r="L331" s="51" t="s">
        <v>20</v>
      </c>
      <c r="N331" s="8" t="str">
        <f>_xlfn.XLOOKUP(H331,[1]列表数据!$B:$B,[1]列表数据!$D:$D)</f>
        <v>ENEOS Ocean Asia Pte Ltd(NYK Energy Ocean Shipmanagement Pte Ltd)</v>
      </c>
      <c r="O331" s="8" t="str">
        <f>_xlfn.XLOOKUP(N331,[2]mapping!$A:$A,[2]mapping!$B:$B)</f>
        <v>ENEOS</v>
      </c>
    </row>
    <row r="332" s="8" customFormat="1" ht="13.5" spans="1:15">
      <c r="A332" s="29">
        <v>45930</v>
      </c>
      <c r="B332" s="30" t="s">
        <v>566</v>
      </c>
      <c r="C332" s="30" t="s">
        <v>47</v>
      </c>
      <c r="D332" s="30" t="s">
        <v>17</v>
      </c>
      <c r="E332" s="30" t="s">
        <v>18</v>
      </c>
      <c r="F332" s="31">
        <v>17725</v>
      </c>
      <c r="G332" s="24">
        <v>25</v>
      </c>
      <c r="H332" s="25" t="s">
        <v>567</v>
      </c>
      <c r="I332" s="26">
        <v>1100</v>
      </c>
      <c r="J332" s="51" t="s">
        <v>20</v>
      </c>
      <c r="K332" s="51" t="s">
        <v>21</v>
      </c>
      <c r="L332" s="51" t="s">
        <v>20</v>
      </c>
      <c r="N332" s="8" t="str">
        <f>_xlfn.XLOOKUP(H332,[1]列表数据!$B:$B,[1]列表数据!$D:$D)</f>
        <v>台湾长荣航运</v>
      </c>
      <c r="O332" s="8" t="str">
        <f>_xlfn.XLOOKUP(N332,[2]mapping!$A:$A,[2]mapping!$B:$B)</f>
        <v>24台湾长荣航运</v>
      </c>
    </row>
    <row r="333" s="8" customFormat="1" ht="13.5" spans="1:15">
      <c r="A333" s="37"/>
      <c r="B333" s="38"/>
      <c r="C333" s="38"/>
      <c r="D333" s="38" t="s">
        <v>17</v>
      </c>
      <c r="E333" s="38" t="s">
        <v>18</v>
      </c>
      <c r="F333" s="39"/>
      <c r="G333" s="24"/>
      <c r="H333" s="25" t="s">
        <v>568</v>
      </c>
      <c r="I333" s="26">
        <v>14450</v>
      </c>
      <c r="J333" s="51" t="s">
        <v>20</v>
      </c>
      <c r="K333" s="51" t="s">
        <v>21</v>
      </c>
      <c r="L333" s="51" t="s">
        <v>20</v>
      </c>
      <c r="N333" s="8" t="str">
        <f>_xlfn.XLOOKUP(H333,[1]列表数据!$B:$B,[1]列表数据!$D:$D)</f>
        <v>台湾长荣航运</v>
      </c>
      <c r="O333" s="8" t="str">
        <f>_xlfn.XLOOKUP(N333,[2]mapping!$A:$A,[2]mapping!$B:$B)</f>
        <v>24台湾长荣航运</v>
      </c>
    </row>
    <row r="334" s="8" customFormat="1" ht="13.5" spans="1:15">
      <c r="A334" s="37"/>
      <c r="B334" s="38"/>
      <c r="C334" s="38"/>
      <c r="D334" s="38"/>
      <c r="E334" s="38"/>
      <c r="F334" s="39"/>
      <c r="G334" s="24"/>
      <c r="H334" s="25" t="s">
        <v>569</v>
      </c>
      <c r="I334" s="26">
        <v>1100</v>
      </c>
      <c r="J334" s="51" t="s">
        <v>20</v>
      </c>
      <c r="K334" s="51" t="s">
        <v>21</v>
      </c>
      <c r="L334" s="51" t="s">
        <v>20</v>
      </c>
      <c r="N334" s="8" t="str">
        <f>_xlfn.XLOOKUP(H334,[1]列表数据!$B:$B,[1]列表数据!$D:$D)</f>
        <v>台湾长荣航运</v>
      </c>
      <c r="O334" s="8" t="str">
        <f>_xlfn.XLOOKUP(N334,[2]mapping!$A:$A,[2]mapping!$B:$B)</f>
        <v>24台湾长荣航运</v>
      </c>
    </row>
    <row r="335" s="8" customFormat="1" ht="13.5" spans="1:15">
      <c r="A335" s="32"/>
      <c r="B335" s="33"/>
      <c r="C335" s="33"/>
      <c r="D335" s="33"/>
      <c r="E335" s="33"/>
      <c r="F335" s="34"/>
      <c r="G335" s="24"/>
      <c r="H335" s="25" t="s">
        <v>570</v>
      </c>
      <c r="I335" s="26">
        <v>1100</v>
      </c>
      <c r="J335" s="51" t="s">
        <v>20</v>
      </c>
      <c r="K335" s="51" t="s">
        <v>21</v>
      </c>
      <c r="L335" s="51" t="s">
        <v>20</v>
      </c>
      <c r="N335" s="8" t="str">
        <f>_xlfn.XLOOKUP(H335,[1]列表数据!$B:$B,[1]列表数据!$D:$D)</f>
        <v>台湾长荣航运</v>
      </c>
      <c r="O335" s="8" t="str">
        <f>_xlfn.XLOOKUP(N335,[2]mapping!$A:$A,[2]mapping!$B:$B)</f>
        <v>24台湾长荣航运</v>
      </c>
    </row>
    <row r="336" s="8" customFormat="1" ht="13.5" spans="1:15">
      <c r="A336" s="21">
        <v>45930</v>
      </c>
      <c r="B336" s="22" t="s">
        <v>190</v>
      </c>
      <c r="C336" s="22"/>
      <c r="D336" s="22" t="s">
        <v>307</v>
      </c>
      <c r="E336" s="22" t="s">
        <v>25</v>
      </c>
      <c r="F336" s="26">
        <v>2005.11</v>
      </c>
      <c r="G336" s="26">
        <v>10.89</v>
      </c>
      <c r="H336" s="25" t="s">
        <v>571</v>
      </c>
      <c r="I336" s="26"/>
      <c r="J336" s="51"/>
      <c r="K336" s="51"/>
      <c r="L336" s="22" t="s">
        <v>20</v>
      </c>
      <c r="N336" s="8" t="e">
        <f>_xlfn.XLOOKUP(H336,[1]列表数据!$B:$B,[1]列表数据!$D:$D)</f>
        <v>#N/A</v>
      </c>
      <c r="O336" s="8" t="e">
        <f>_xlfn.XLOOKUP(N336,[2]mapping!$A:$A,[2]mapping!$B:$B)</f>
        <v>#N/A</v>
      </c>
    </row>
  </sheetData>
  <mergeCells count="374">
    <mergeCell ref="A8:A9"/>
    <mergeCell ref="A10:A11"/>
    <mergeCell ref="A12:A19"/>
    <mergeCell ref="A21:A22"/>
    <mergeCell ref="A23:A24"/>
    <mergeCell ref="A26:A28"/>
    <mergeCell ref="A29:A32"/>
    <mergeCell ref="A33:A34"/>
    <mergeCell ref="A40:A41"/>
    <mergeCell ref="A46:A47"/>
    <mergeCell ref="A48:A50"/>
    <mergeCell ref="A52:A53"/>
    <mergeCell ref="A57:A59"/>
    <mergeCell ref="A64:A67"/>
    <mergeCell ref="A72:A73"/>
    <mergeCell ref="A74:A75"/>
    <mergeCell ref="A85:A87"/>
    <mergeCell ref="A88:A93"/>
    <mergeCell ref="A94:A95"/>
    <mergeCell ref="A98:A100"/>
    <mergeCell ref="A101:A103"/>
    <mergeCell ref="A105:A108"/>
    <mergeCell ref="A109:A111"/>
    <mergeCell ref="A119:A120"/>
    <mergeCell ref="A126:A127"/>
    <mergeCell ref="A130:A133"/>
    <mergeCell ref="A135:A136"/>
    <mergeCell ref="A137:A138"/>
    <mergeCell ref="A140:A151"/>
    <mergeCell ref="A157:A159"/>
    <mergeCell ref="A168:A171"/>
    <mergeCell ref="A172:A174"/>
    <mergeCell ref="A178:A179"/>
    <mergeCell ref="A181:A189"/>
    <mergeCell ref="A190:A191"/>
    <mergeCell ref="A192:A193"/>
    <mergeCell ref="A200:A201"/>
    <mergeCell ref="A202:A205"/>
    <mergeCell ref="A206:A207"/>
    <mergeCell ref="A210:A212"/>
    <mergeCell ref="A213:A215"/>
    <mergeCell ref="A217:A218"/>
    <mergeCell ref="A224:A225"/>
    <mergeCell ref="A226:A227"/>
    <mergeCell ref="A233:A236"/>
    <mergeCell ref="A242:A261"/>
    <mergeCell ref="A262:A269"/>
    <mergeCell ref="A271:A273"/>
    <mergeCell ref="A275:A276"/>
    <mergeCell ref="A281:A282"/>
    <mergeCell ref="A285:A286"/>
    <mergeCell ref="A290:A297"/>
    <mergeCell ref="A302:A306"/>
    <mergeCell ref="A307:A308"/>
    <mergeCell ref="A310:A318"/>
    <mergeCell ref="A320:A324"/>
    <mergeCell ref="A332:A335"/>
    <mergeCell ref="B8:B9"/>
    <mergeCell ref="B10:B11"/>
    <mergeCell ref="B12:B19"/>
    <mergeCell ref="B21:B22"/>
    <mergeCell ref="B23:B24"/>
    <mergeCell ref="B26:B28"/>
    <mergeCell ref="B29:B32"/>
    <mergeCell ref="B33:B34"/>
    <mergeCell ref="B40:B41"/>
    <mergeCell ref="B46:B47"/>
    <mergeCell ref="B48:B50"/>
    <mergeCell ref="B52:B53"/>
    <mergeCell ref="B57:B59"/>
    <mergeCell ref="B64:B67"/>
    <mergeCell ref="B72:B73"/>
    <mergeCell ref="B74:B75"/>
    <mergeCell ref="B85:B87"/>
    <mergeCell ref="B88:B93"/>
    <mergeCell ref="B94:B95"/>
    <mergeCell ref="B98:B100"/>
    <mergeCell ref="B101:B103"/>
    <mergeCell ref="B105:B108"/>
    <mergeCell ref="B109:B111"/>
    <mergeCell ref="B119:B120"/>
    <mergeCell ref="B126:B127"/>
    <mergeCell ref="B130:B133"/>
    <mergeCell ref="B135:B136"/>
    <mergeCell ref="B137:B138"/>
    <mergeCell ref="B140:B151"/>
    <mergeCell ref="B157:B159"/>
    <mergeCell ref="B168:B171"/>
    <mergeCell ref="B172:B174"/>
    <mergeCell ref="B178:B179"/>
    <mergeCell ref="B181:B189"/>
    <mergeCell ref="B190:B191"/>
    <mergeCell ref="B192:B193"/>
    <mergeCell ref="B200:B201"/>
    <mergeCell ref="B202:B205"/>
    <mergeCell ref="B206:B207"/>
    <mergeCell ref="B210:B212"/>
    <mergeCell ref="B213:B215"/>
    <mergeCell ref="B217:B218"/>
    <mergeCell ref="B224:B225"/>
    <mergeCell ref="B226:B227"/>
    <mergeCell ref="B233:B236"/>
    <mergeCell ref="B242:B261"/>
    <mergeCell ref="B262:B269"/>
    <mergeCell ref="B271:B273"/>
    <mergeCell ref="B275:B276"/>
    <mergeCell ref="B281:B282"/>
    <mergeCell ref="B285:B286"/>
    <mergeCell ref="B290:B297"/>
    <mergeCell ref="B302:B306"/>
    <mergeCell ref="B307:B308"/>
    <mergeCell ref="B310:B318"/>
    <mergeCell ref="B320:B324"/>
    <mergeCell ref="B332:B335"/>
    <mergeCell ref="C8:C9"/>
    <mergeCell ref="C10:C11"/>
    <mergeCell ref="C12:C19"/>
    <mergeCell ref="C21:C22"/>
    <mergeCell ref="C23:C24"/>
    <mergeCell ref="C26:C28"/>
    <mergeCell ref="C29:C32"/>
    <mergeCell ref="C33:C34"/>
    <mergeCell ref="C40:C41"/>
    <mergeCell ref="C46:C47"/>
    <mergeCell ref="C48:C50"/>
    <mergeCell ref="C52:C53"/>
    <mergeCell ref="C57:C59"/>
    <mergeCell ref="C64:C67"/>
    <mergeCell ref="C72:C73"/>
    <mergeCell ref="C74:C75"/>
    <mergeCell ref="C85:C87"/>
    <mergeCell ref="C88:C93"/>
    <mergeCell ref="C94:C95"/>
    <mergeCell ref="C98:C100"/>
    <mergeCell ref="C101:C103"/>
    <mergeCell ref="C105:C108"/>
    <mergeCell ref="C109:C111"/>
    <mergeCell ref="C119:C120"/>
    <mergeCell ref="C126:C127"/>
    <mergeCell ref="C130:C133"/>
    <mergeCell ref="C135:C136"/>
    <mergeCell ref="C137:C138"/>
    <mergeCell ref="C140:C151"/>
    <mergeCell ref="C157:C159"/>
    <mergeCell ref="C168:C171"/>
    <mergeCell ref="C172:C174"/>
    <mergeCell ref="C178:C179"/>
    <mergeCell ref="C181:C189"/>
    <mergeCell ref="C190:C191"/>
    <mergeCell ref="C192:C193"/>
    <mergeCell ref="C200:C201"/>
    <mergeCell ref="C202:C205"/>
    <mergeCell ref="C206:C207"/>
    <mergeCell ref="C210:C212"/>
    <mergeCell ref="C213:C215"/>
    <mergeCell ref="C217:C218"/>
    <mergeCell ref="C224:C225"/>
    <mergeCell ref="C226:C227"/>
    <mergeCell ref="C233:C236"/>
    <mergeCell ref="C242:C261"/>
    <mergeCell ref="C262:C269"/>
    <mergeCell ref="C271:C273"/>
    <mergeCell ref="C275:C276"/>
    <mergeCell ref="C281:C282"/>
    <mergeCell ref="C285:C286"/>
    <mergeCell ref="C290:C297"/>
    <mergeCell ref="C302:C306"/>
    <mergeCell ref="C307:C308"/>
    <mergeCell ref="C310:C318"/>
    <mergeCell ref="C320:C324"/>
    <mergeCell ref="C332:C335"/>
    <mergeCell ref="D8:D9"/>
    <mergeCell ref="D10:D11"/>
    <mergeCell ref="D12:D19"/>
    <mergeCell ref="D21:D22"/>
    <mergeCell ref="D23:D24"/>
    <mergeCell ref="D26:D28"/>
    <mergeCell ref="D29:D32"/>
    <mergeCell ref="D33:D34"/>
    <mergeCell ref="D40:D41"/>
    <mergeCell ref="D46:D47"/>
    <mergeCell ref="D48:D50"/>
    <mergeCell ref="D52:D53"/>
    <mergeCell ref="D57:D59"/>
    <mergeCell ref="D64:D67"/>
    <mergeCell ref="D72:D73"/>
    <mergeCell ref="D74:D75"/>
    <mergeCell ref="D85:D87"/>
    <mergeCell ref="D88:D93"/>
    <mergeCell ref="D94:D95"/>
    <mergeCell ref="D98:D100"/>
    <mergeCell ref="D101:D103"/>
    <mergeCell ref="D105:D108"/>
    <mergeCell ref="D109:D111"/>
    <mergeCell ref="D119:D120"/>
    <mergeCell ref="D126:D127"/>
    <mergeCell ref="D130:D133"/>
    <mergeCell ref="D135:D136"/>
    <mergeCell ref="D137:D138"/>
    <mergeCell ref="D140:D151"/>
    <mergeCell ref="D157:D159"/>
    <mergeCell ref="D168:D171"/>
    <mergeCell ref="D172:D174"/>
    <mergeCell ref="D178:D179"/>
    <mergeCell ref="D181:D189"/>
    <mergeCell ref="D190:D191"/>
    <mergeCell ref="D192:D193"/>
    <mergeCell ref="D200:D201"/>
    <mergeCell ref="D202:D205"/>
    <mergeCell ref="D206:D207"/>
    <mergeCell ref="D210:D212"/>
    <mergeCell ref="D213:D215"/>
    <mergeCell ref="D217:D218"/>
    <mergeCell ref="D224:D225"/>
    <mergeCell ref="D226:D227"/>
    <mergeCell ref="D233:D236"/>
    <mergeCell ref="D242:D261"/>
    <mergeCell ref="D262:D269"/>
    <mergeCell ref="D271:D273"/>
    <mergeCell ref="D275:D276"/>
    <mergeCell ref="D281:D282"/>
    <mergeCell ref="D285:D286"/>
    <mergeCell ref="D290:D297"/>
    <mergeCell ref="D302:D306"/>
    <mergeCell ref="D307:D308"/>
    <mergeCell ref="D310:D318"/>
    <mergeCell ref="D320:D324"/>
    <mergeCell ref="D332:D335"/>
    <mergeCell ref="E8:E9"/>
    <mergeCell ref="E10:E11"/>
    <mergeCell ref="E12:E19"/>
    <mergeCell ref="E21:E22"/>
    <mergeCell ref="E23:E24"/>
    <mergeCell ref="E26:E28"/>
    <mergeCell ref="E29:E32"/>
    <mergeCell ref="E33:E34"/>
    <mergeCell ref="E40:E41"/>
    <mergeCell ref="E46:E47"/>
    <mergeCell ref="E48:E50"/>
    <mergeCell ref="E52:E53"/>
    <mergeCell ref="E57:E59"/>
    <mergeCell ref="E64:E67"/>
    <mergeCell ref="E72:E73"/>
    <mergeCell ref="E74:E75"/>
    <mergeCell ref="E85:E87"/>
    <mergeCell ref="E88:E93"/>
    <mergeCell ref="E94:E95"/>
    <mergeCell ref="E98:E100"/>
    <mergeCell ref="E101:E103"/>
    <mergeCell ref="E105:E108"/>
    <mergeCell ref="E109:E111"/>
    <mergeCell ref="E119:E120"/>
    <mergeCell ref="E126:E127"/>
    <mergeCell ref="E130:E133"/>
    <mergeCell ref="E135:E136"/>
    <mergeCell ref="E137:E138"/>
    <mergeCell ref="E140:E151"/>
    <mergeCell ref="E157:E159"/>
    <mergeCell ref="E168:E171"/>
    <mergeCell ref="E172:E174"/>
    <mergeCell ref="E178:E179"/>
    <mergeCell ref="E181:E189"/>
    <mergeCell ref="E190:E191"/>
    <mergeCell ref="E192:E193"/>
    <mergeCell ref="E200:E201"/>
    <mergeCell ref="E202:E205"/>
    <mergeCell ref="E206:E207"/>
    <mergeCell ref="E210:E212"/>
    <mergeCell ref="E213:E215"/>
    <mergeCell ref="E217:E218"/>
    <mergeCell ref="E224:E225"/>
    <mergeCell ref="E226:E227"/>
    <mergeCell ref="E233:E236"/>
    <mergeCell ref="E242:E261"/>
    <mergeCell ref="E262:E269"/>
    <mergeCell ref="E271:E273"/>
    <mergeCell ref="E275:E276"/>
    <mergeCell ref="E281:E282"/>
    <mergeCell ref="E285:E286"/>
    <mergeCell ref="E290:E297"/>
    <mergeCell ref="E302:E306"/>
    <mergeCell ref="E307:E308"/>
    <mergeCell ref="E310:E318"/>
    <mergeCell ref="E320:E324"/>
    <mergeCell ref="E332:E335"/>
    <mergeCell ref="F8:F9"/>
    <mergeCell ref="F10:F11"/>
    <mergeCell ref="F12:F19"/>
    <mergeCell ref="F21:F22"/>
    <mergeCell ref="F23:F24"/>
    <mergeCell ref="F26:F28"/>
    <mergeCell ref="F29:F32"/>
    <mergeCell ref="F33:F34"/>
    <mergeCell ref="F40:F41"/>
    <mergeCell ref="F46:F47"/>
    <mergeCell ref="F48:F50"/>
    <mergeCell ref="F52:F53"/>
    <mergeCell ref="F57:F59"/>
    <mergeCell ref="F64:F67"/>
    <mergeCell ref="F72:F73"/>
    <mergeCell ref="F74:F75"/>
    <mergeCell ref="F85:F87"/>
    <mergeCell ref="F88:F93"/>
    <mergeCell ref="F94:F95"/>
    <mergeCell ref="F98:F100"/>
    <mergeCell ref="F101:F103"/>
    <mergeCell ref="F105:F108"/>
    <mergeCell ref="F109:F111"/>
    <mergeCell ref="F119:F120"/>
    <mergeCell ref="F126:F127"/>
    <mergeCell ref="F130:F133"/>
    <mergeCell ref="F135:F136"/>
    <mergeCell ref="F137:F138"/>
    <mergeCell ref="F140:F151"/>
    <mergeCell ref="F157:F159"/>
    <mergeCell ref="F168:F171"/>
    <mergeCell ref="F172:F174"/>
    <mergeCell ref="F178:F179"/>
    <mergeCell ref="F181:F189"/>
    <mergeCell ref="F190:F191"/>
    <mergeCell ref="F192:F193"/>
    <mergeCell ref="F200:F201"/>
    <mergeCell ref="F202:F205"/>
    <mergeCell ref="F206:F207"/>
    <mergeCell ref="F210:F212"/>
    <mergeCell ref="F213:F215"/>
    <mergeCell ref="F217:F218"/>
    <mergeCell ref="F224:F225"/>
    <mergeCell ref="F226:F227"/>
    <mergeCell ref="F233:F236"/>
    <mergeCell ref="F242:F261"/>
    <mergeCell ref="F262:F269"/>
    <mergeCell ref="F271:F273"/>
    <mergeCell ref="F275:F276"/>
    <mergeCell ref="F281:F282"/>
    <mergeCell ref="F285:F286"/>
    <mergeCell ref="F290:F297"/>
    <mergeCell ref="F302:F306"/>
    <mergeCell ref="F307:F308"/>
    <mergeCell ref="F310:F318"/>
    <mergeCell ref="F320:F324"/>
    <mergeCell ref="F332:F335"/>
    <mergeCell ref="G10:G11"/>
    <mergeCell ref="G21:G22"/>
    <mergeCell ref="G23:G24"/>
    <mergeCell ref="G33:G34"/>
    <mergeCell ref="G40:G41"/>
    <mergeCell ref="G48:G50"/>
    <mergeCell ref="G57:G59"/>
    <mergeCell ref="G74:G75"/>
    <mergeCell ref="G94:G95"/>
    <mergeCell ref="G98:G100"/>
    <mergeCell ref="G137:G138"/>
    <mergeCell ref="G140:G151"/>
    <mergeCell ref="G168:G171"/>
    <mergeCell ref="G172:G174"/>
    <mergeCell ref="G178:G179"/>
    <mergeCell ref="G192:G193"/>
    <mergeCell ref="G202:G205"/>
    <mergeCell ref="G210:G212"/>
    <mergeCell ref="G213:G215"/>
    <mergeCell ref="G224:G225"/>
    <mergeCell ref="G262:G269"/>
    <mergeCell ref="G275:G276"/>
    <mergeCell ref="G281:G282"/>
    <mergeCell ref="G285:G286"/>
    <mergeCell ref="G307:G308"/>
    <mergeCell ref="G320:G324"/>
    <mergeCell ref="M10:M11"/>
    <mergeCell ref="M23:M24"/>
    <mergeCell ref="M78:M79"/>
    <mergeCell ref="M109:M111"/>
    <mergeCell ref="M271:M273"/>
    <mergeCell ref="M281:M282"/>
  </mergeCells>
  <conditionalFormatting sqref="N301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7"/>
  <sheetViews>
    <sheetView tabSelected="1" workbookViewId="0">
      <selection activeCell="E14" sqref="E14"/>
    </sheetView>
  </sheetViews>
  <sheetFormatPr defaultColWidth="9" defaultRowHeight="13.5"/>
  <cols>
    <col min="1" max="1" width="13.75" style="1"/>
    <col min="2" max="2" width="9" style="1"/>
    <col min="3" max="3" width="18.25" style="1" customWidth="1"/>
    <col min="4" max="4" width="13.75" style="1"/>
    <col min="5" max="5" width="31.375" style="1" customWidth="1"/>
    <col min="6" max="6" width="9" style="1"/>
    <col min="7" max="7" width="25.375" style="1" customWidth="1"/>
    <col min="8" max="8" width="6.125" style="1" customWidth="1"/>
    <col min="9" max="9" width="12.125" style="1" customWidth="1"/>
    <col min="10" max="10" width="13.625" style="1" customWidth="1"/>
    <col min="11" max="11" width="8.875" style="1" customWidth="1"/>
    <col min="12" max="12" width="5.125" style="1" customWidth="1"/>
    <col min="13" max="13" width="7.375" style="1" customWidth="1"/>
    <col min="14" max="15" width="13.625" style="2" customWidth="1"/>
    <col min="16" max="17" width="13.625" style="1" customWidth="1"/>
    <col min="18" max="16384" width="9" style="1"/>
  </cols>
  <sheetData>
    <row r="1" s="1" customFormat="1" spans="1:15">
      <c r="A1" s="3" t="s">
        <v>5</v>
      </c>
      <c r="B1" s="3" t="s">
        <v>6</v>
      </c>
      <c r="C1" s="3" t="s">
        <v>7</v>
      </c>
      <c r="D1" s="3" t="s">
        <v>572</v>
      </c>
      <c r="E1" s="3" t="s">
        <v>14</v>
      </c>
      <c r="G1" s="4" t="s">
        <v>573</v>
      </c>
      <c r="H1" s="5" t="s">
        <v>574</v>
      </c>
      <c r="I1" s="5" t="s">
        <v>575</v>
      </c>
      <c r="J1" s="5" t="s">
        <v>576</v>
      </c>
      <c r="K1" s="5" t="s">
        <v>577</v>
      </c>
      <c r="L1" s="5" t="s">
        <v>578</v>
      </c>
      <c r="M1" s="5" t="s">
        <v>579</v>
      </c>
      <c r="N1" s="9" t="s">
        <v>580</v>
      </c>
      <c r="O1" s="9" t="s">
        <v>581</v>
      </c>
    </row>
    <row r="2" s="1" customFormat="1" spans="1:15">
      <c r="A2" s="6">
        <v>47200</v>
      </c>
      <c r="B2" s="6"/>
      <c r="C2" s="6"/>
      <c r="D2" s="6">
        <f>A2</f>
        <v>47200</v>
      </c>
      <c r="E2" s="77" t="s">
        <v>582</v>
      </c>
      <c r="G2" s="7" t="str">
        <f>"美金收款"&amp;"-"&amp;C2</f>
        <v>美金收款-</v>
      </c>
      <c r="H2" s="3" t="s">
        <v>583</v>
      </c>
      <c r="I2" s="3">
        <v>1002.02</v>
      </c>
      <c r="J2" s="3" t="s">
        <v>584</v>
      </c>
      <c r="K2" s="3"/>
      <c r="L2" s="3" t="s">
        <v>18</v>
      </c>
      <c r="M2" s="3">
        <v>7.1072</v>
      </c>
      <c r="N2" s="6">
        <f>A2</f>
        <v>47200</v>
      </c>
      <c r="O2" s="6">
        <f t="shared" ref="O2:O9" si="0">ROUND(M2*N2,2)</f>
        <v>335459.84</v>
      </c>
    </row>
    <row r="3" s="1" customFormat="1" spans="1:15">
      <c r="A3" s="6"/>
      <c r="B3" s="6"/>
      <c r="C3" s="6"/>
      <c r="D3" s="6"/>
      <c r="E3" s="3"/>
      <c r="G3" s="7" t="str">
        <f>"美金收款"&amp;"-"&amp;C3</f>
        <v>美金收款-</v>
      </c>
      <c r="H3" s="3" t="s">
        <v>585</v>
      </c>
      <c r="I3" s="3">
        <v>1122</v>
      </c>
      <c r="J3" s="3" t="s">
        <v>572</v>
      </c>
      <c r="K3" s="77" t="str">
        <f t="shared" ref="K3:K9" si="1">E2</f>
        <v>20 Taylor</v>
      </c>
      <c r="L3" s="3" t="s">
        <v>18</v>
      </c>
      <c r="M3" s="3">
        <v>7.1072</v>
      </c>
      <c r="N3" s="6">
        <f t="shared" ref="N3:N9" si="2">D2</f>
        <v>47200</v>
      </c>
      <c r="O3" s="6">
        <f t="shared" si="0"/>
        <v>335459.84</v>
      </c>
    </row>
    <row r="4" s="1" customFormat="1" spans="1:15">
      <c r="A4" s="6">
        <v>23454</v>
      </c>
      <c r="B4" s="6">
        <v>46</v>
      </c>
      <c r="C4" s="6" t="s">
        <v>528</v>
      </c>
      <c r="D4" s="6">
        <v>7320</v>
      </c>
      <c r="E4" s="77" t="s">
        <v>586</v>
      </c>
      <c r="G4" s="7" t="str">
        <f>"美金收款"&amp;"-"&amp;C4</f>
        <v>美金收款-XLRQD310C25</v>
      </c>
      <c r="H4" s="3" t="s">
        <v>583</v>
      </c>
      <c r="I4" s="3">
        <v>1002.02</v>
      </c>
      <c r="J4" s="3" t="s">
        <v>584</v>
      </c>
      <c r="K4" s="3"/>
      <c r="L4" s="3" t="s">
        <v>18</v>
      </c>
      <c r="M4" s="3">
        <v>7.1072</v>
      </c>
      <c r="N4" s="6">
        <f>A4</f>
        <v>23454</v>
      </c>
      <c r="O4" s="6">
        <f t="shared" si="0"/>
        <v>166692.27</v>
      </c>
    </row>
    <row r="5" s="1" customFormat="1" spans="1:15">
      <c r="A5" s="6"/>
      <c r="B5" s="6"/>
      <c r="C5" s="6" t="s">
        <v>530</v>
      </c>
      <c r="D5" s="6">
        <v>2720</v>
      </c>
      <c r="E5" s="77" t="s">
        <v>586</v>
      </c>
      <c r="G5" s="7" t="str">
        <f t="shared" ref="G5:G9" si="3">"美金收款"&amp;"-"&amp;C4</f>
        <v>美金收款-XLRQD310C25</v>
      </c>
      <c r="H5" s="3" t="s">
        <v>585</v>
      </c>
      <c r="I5" s="3">
        <v>1122</v>
      </c>
      <c r="J5" s="3" t="s">
        <v>572</v>
      </c>
      <c r="K5" s="77" t="str">
        <f t="shared" si="1"/>
        <v>20 TRANS</v>
      </c>
      <c r="L5" s="3" t="s">
        <v>18</v>
      </c>
      <c r="M5" s="3">
        <v>7.1072</v>
      </c>
      <c r="N5" s="6">
        <f t="shared" si="2"/>
        <v>7320</v>
      </c>
      <c r="O5" s="6">
        <f t="shared" si="0"/>
        <v>52024.7</v>
      </c>
    </row>
    <row r="6" s="1" customFormat="1" spans="1:15">
      <c r="A6" s="6"/>
      <c r="B6" s="6"/>
      <c r="C6" s="6" t="s">
        <v>531</v>
      </c>
      <c r="D6" s="6">
        <v>180</v>
      </c>
      <c r="E6" s="77" t="s">
        <v>586</v>
      </c>
      <c r="G6" s="7" t="str">
        <f t="shared" si="3"/>
        <v>美金收款-XLRQD324C25</v>
      </c>
      <c r="H6" s="3" t="s">
        <v>585</v>
      </c>
      <c r="I6" s="3">
        <v>1122</v>
      </c>
      <c r="J6" s="3" t="s">
        <v>572</v>
      </c>
      <c r="K6" s="77" t="str">
        <f t="shared" si="1"/>
        <v>20 TRANS</v>
      </c>
      <c r="L6" s="3" t="s">
        <v>18</v>
      </c>
      <c r="M6" s="3">
        <v>7.1072</v>
      </c>
      <c r="N6" s="6">
        <f t="shared" si="2"/>
        <v>2720</v>
      </c>
      <c r="O6" s="6">
        <f t="shared" si="0"/>
        <v>19331.58</v>
      </c>
    </row>
    <row r="7" s="1" customFormat="1" spans="1:15">
      <c r="A7" s="6"/>
      <c r="B7" s="6"/>
      <c r="C7" s="6" t="s">
        <v>532</v>
      </c>
      <c r="D7" s="6">
        <v>8780</v>
      </c>
      <c r="E7" s="77" t="s">
        <v>586</v>
      </c>
      <c r="G7" s="7" t="str">
        <f t="shared" si="3"/>
        <v>美金收款-XLRQD345C25</v>
      </c>
      <c r="H7" s="3" t="s">
        <v>585</v>
      </c>
      <c r="I7" s="3">
        <v>1122</v>
      </c>
      <c r="J7" s="3" t="s">
        <v>572</v>
      </c>
      <c r="K7" s="77" t="str">
        <f t="shared" si="1"/>
        <v>20 TRANS</v>
      </c>
      <c r="L7" s="3" t="s">
        <v>18</v>
      </c>
      <c r="M7" s="3">
        <v>7.1072</v>
      </c>
      <c r="N7" s="6">
        <f t="shared" si="2"/>
        <v>180</v>
      </c>
      <c r="O7" s="6">
        <f t="shared" si="0"/>
        <v>1279.3</v>
      </c>
    </row>
    <row r="8" s="1" customFormat="1" spans="1:15">
      <c r="A8" s="6"/>
      <c r="B8" s="6"/>
      <c r="C8" s="6" t="s">
        <v>533</v>
      </c>
      <c r="D8" s="6">
        <v>4500</v>
      </c>
      <c r="E8" s="77" t="s">
        <v>586</v>
      </c>
      <c r="G8" s="7" t="str">
        <f t="shared" si="3"/>
        <v>美金收款-XLRQD346C25</v>
      </c>
      <c r="H8" s="3" t="s">
        <v>585</v>
      </c>
      <c r="I8" s="3">
        <v>1122</v>
      </c>
      <c r="J8" s="3" t="s">
        <v>572</v>
      </c>
      <c r="K8" s="77" t="str">
        <f t="shared" si="1"/>
        <v>20 TRANS</v>
      </c>
      <c r="L8" s="3" t="s">
        <v>18</v>
      </c>
      <c r="M8" s="3">
        <v>7.1072</v>
      </c>
      <c r="N8" s="6">
        <f t="shared" si="2"/>
        <v>8780</v>
      </c>
      <c r="O8" s="6">
        <f t="shared" si="0"/>
        <v>62401.22</v>
      </c>
    </row>
    <row r="9" s="1" customFormat="1" spans="1:15">
      <c r="A9" s="6"/>
      <c r="B9" s="6"/>
      <c r="C9" s="6"/>
      <c r="D9" s="6"/>
      <c r="E9" s="3"/>
      <c r="G9" s="7" t="str">
        <f t="shared" si="3"/>
        <v>美金收款-XLRQD346C25-02</v>
      </c>
      <c r="H9" s="3" t="s">
        <v>585</v>
      </c>
      <c r="I9" s="3">
        <v>1122</v>
      </c>
      <c r="J9" s="3" t="s">
        <v>572</v>
      </c>
      <c r="K9" s="77" t="str">
        <f t="shared" si="1"/>
        <v>20 TRANS</v>
      </c>
      <c r="L9" s="3" t="s">
        <v>18</v>
      </c>
      <c r="M9" s="3">
        <v>7.1072</v>
      </c>
      <c r="N9" s="6">
        <f t="shared" si="2"/>
        <v>4500</v>
      </c>
      <c r="O9" s="6">
        <f t="shared" si="0"/>
        <v>31982.4</v>
      </c>
    </row>
    <row r="10" s="1" customFormat="1" spans="1:15">
      <c r="A10" s="6"/>
      <c r="B10" s="6"/>
      <c r="C10" s="6"/>
      <c r="D10" s="6"/>
      <c r="E10" s="3"/>
      <c r="G10" s="7" t="s">
        <v>587</v>
      </c>
      <c r="H10" s="3" t="s">
        <v>583</v>
      </c>
      <c r="I10" s="3">
        <v>5603.03</v>
      </c>
      <c r="J10" s="3" t="s">
        <v>588</v>
      </c>
      <c r="K10" s="3"/>
      <c r="L10" s="3" t="s">
        <v>25</v>
      </c>
      <c r="M10" s="3"/>
      <c r="N10" s="6"/>
      <c r="O10" s="6">
        <v>326.93</v>
      </c>
    </row>
    <row r="11" s="1" customFormat="1" spans="1:15">
      <c r="A11" s="6">
        <v>7997</v>
      </c>
      <c r="B11" s="6"/>
      <c r="C11" s="6" t="s">
        <v>535</v>
      </c>
      <c r="D11" s="6">
        <v>1100</v>
      </c>
      <c r="E11" s="77" t="s">
        <v>589</v>
      </c>
      <c r="G11" s="7" t="str">
        <f>"美金收款"&amp;"-"&amp;C11</f>
        <v>美金收款-XLRQD202J25</v>
      </c>
      <c r="H11" s="3" t="s">
        <v>583</v>
      </c>
      <c r="I11" s="3">
        <v>1002.02</v>
      </c>
      <c r="J11" s="3" t="s">
        <v>584</v>
      </c>
      <c r="K11" s="3"/>
      <c r="L11" s="3" t="s">
        <v>18</v>
      </c>
      <c r="M11" s="3">
        <v>7.1072</v>
      </c>
      <c r="N11" s="6">
        <f>A11</f>
        <v>7997</v>
      </c>
      <c r="O11" s="6">
        <f t="shared" ref="O11:O15" si="4">ROUND(M11*N11,2)</f>
        <v>56836.28</v>
      </c>
    </row>
    <row r="12" s="1" customFormat="1" spans="1:15">
      <c r="A12" s="6"/>
      <c r="B12" s="6"/>
      <c r="C12" s="6" t="s">
        <v>536</v>
      </c>
      <c r="D12" s="6">
        <v>6897</v>
      </c>
      <c r="E12" s="77" t="s">
        <v>589</v>
      </c>
      <c r="G12" s="7" t="str">
        <f t="shared" ref="G12:G16" si="5">"美金收款"&amp;"-"&amp;C11</f>
        <v>美金收款-XLRQD202J25</v>
      </c>
      <c r="H12" s="3" t="s">
        <v>585</v>
      </c>
      <c r="I12" s="3">
        <v>1122</v>
      </c>
      <c r="J12" s="3" t="s">
        <v>572</v>
      </c>
      <c r="K12" s="77" t="str">
        <f t="shared" ref="K12:K15" si="6">E11</f>
        <v>Yasa Shipping</v>
      </c>
      <c r="L12" s="3" t="s">
        <v>18</v>
      </c>
      <c r="M12" s="3">
        <v>7.1072</v>
      </c>
      <c r="N12" s="6">
        <f t="shared" ref="N12:N15" si="7">D11</f>
        <v>1100</v>
      </c>
      <c r="O12" s="6">
        <f t="shared" si="4"/>
        <v>7817.92</v>
      </c>
    </row>
    <row r="13" s="1" customFormat="1" spans="1:15">
      <c r="A13" s="6"/>
      <c r="B13" s="6"/>
      <c r="C13" s="6"/>
      <c r="D13" s="6"/>
      <c r="E13" s="3"/>
      <c r="G13" s="7" t="str">
        <f t="shared" si="5"/>
        <v>美金收款-XLRQD201J25</v>
      </c>
      <c r="H13" s="3" t="s">
        <v>585</v>
      </c>
      <c r="I13" s="3">
        <v>1122</v>
      </c>
      <c r="J13" s="3" t="s">
        <v>572</v>
      </c>
      <c r="K13" s="77" t="str">
        <f t="shared" si="6"/>
        <v>Yasa Shipping</v>
      </c>
      <c r="L13" s="3" t="s">
        <v>18</v>
      </c>
      <c r="M13" s="3">
        <v>7.1072</v>
      </c>
      <c r="N13" s="6">
        <f t="shared" si="7"/>
        <v>6897</v>
      </c>
      <c r="O13" s="6">
        <f t="shared" si="4"/>
        <v>49018.36</v>
      </c>
    </row>
    <row r="14" s="1" customFormat="1" spans="1:15">
      <c r="A14" s="6">
        <v>13218</v>
      </c>
      <c r="B14" s="6">
        <v>12</v>
      </c>
      <c r="C14" s="6"/>
      <c r="D14" s="6">
        <f>A14+B14</f>
        <v>13230</v>
      </c>
      <c r="E14" s="77" t="s">
        <v>590</v>
      </c>
      <c r="G14" s="7" t="str">
        <f>"美金收款"&amp;"-"&amp;C14</f>
        <v>美金收款-</v>
      </c>
      <c r="H14" s="3" t="s">
        <v>583</v>
      </c>
      <c r="I14" s="3">
        <v>1002.02</v>
      </c>
      <c r="J14" s="3" t="s">
        <v>584</v>
      </c>
      <c r="K14" s="3"/>
      <c r="L14" s="3" t="s">
        <v>18</v>
      </c>
      <c r="M14" s="3">
        <v>7.1072</v>
      </c>
      <c r="N14" s="6">
        <f>A14</f>
        <v>13218</v>
      </c>
      <c r="O14" s="6">
        <f t="shared" si="4"/>
        <v>93942.97</v>
      </c>
    </row>
    <row r="15" s="1" customFormat="1" spans="1:15">
      <c r="A15" s="6"/>
      <c r="B15" s="6"/>
      <c r="C15" s="6"/>
      <c r="D15" s="6"/>
      <c r="E15" s="3"/>
      <c r="G15" s="7" t="str">
        <f t="shared" si="5"/>
        <v>美金收款-</v>
      </c>
      <c r="H15" s="3" t="s">
        <v>585</v>
      </c>
      <c r="I15" s="3">
        <v>1122</v>
      </c>
      <c r="J15" s="3" t="s">
        <v>572</v>
      </c>
      <c r="K15" s="77" t="str">
        <f t="shared" si="6"/>
        <v>19 SYNE</v>
      </c>
      <c r="L15" s="3" t="s">
        <v>18</v>
      </c>
      <c r="M15" s="3">
        <v>7.1072</v>
      </c>
      <c r="N15" s="6">
        <f t="shared" si="7"/>
        <v>13230</v>
      </c>
      <c r="O15" s="6">
        <f t="shared" si="4"/>
        <v>94028.26</v>
      </c>
    </row>
    <row r="16" s="1" customFormat="1" spans="1:15">
      <c r="A16" s="6"/>
      <c r="B16" s="6"/>
      <c r="C16" s="6"/>
      <c r="D16" s="6"/>
      <c r="E16" s="3"/>
      <c r="G16" s="7" t="str">
        <f t="shared" si="5"/>
        <v>美金收款-</v>
      </c>
      <c r="H16" s="3" t="s">
        <v>583</v>
      </c>
      <c r="I16" s="3">
        <v>5603.03</v>
      </c>
      <c r="J16" s="3" t="s">
        <v>588</v>
      </c>
      <c r="K16" s="3"/>
      <c r="L16" s="3" t="s">
        <v>25</v>
      </c>
      <c r="M16" s="3"/>
      <c r="N16" s="6"/>
      <c r="O16" s="6">
        <v>85.29</v>
      </c>
    </row>
    <row r="17" s="1" customFormat="1" spans="1:15">
      <c r="A17" s="6">
        <v>20178</v>
      </c>
      <c r="B17" s="6">
        <v>12</v>
      </c>
      <c r="C17" s="6" t="s">
        <v>538</v>
      </c>
      <c r="D17" s="6">
        <v>5280</v>
      </c>
      <c r="E17" s="77" t="s">
        <v>508</v>
      </c>
      <c r="G17" s="7" t="str">
        <f>"美金收款"&amp;"-"&amp;C17</f>
        <v>美金收款-XLRQD303C25</v>
      </c>
      <c r="H17" s="3" t="s">
        <v>583</v>
      </c>
      <c r="I17" s="3">
        <v>1002.02</v>
      </c>
      <c r="J17" s="3" t="s">
        <v>584</v>
      </c>
      <c r="K17" s="3"/>
      <c r="L17" s="3" t="s">
        <v>18</v>
      </c>
      <c r="M17" s="3">
        <v>7.1072</v>
      </c>
      <c r="N17" s="6">
        <f>A17</f>
        <v>20178</v>
      </c>
      <c r="O17" s="6">
        <f t="shared" ref="O17:O26" si="8">ROUND(M17*N17,2)</f>
        <v>143409.08</v>
      </c>
    </row>
    <row r="18" s="1" customFormat="1" spans="1:15">
      <c r="A18" s="6"/>
      <c r="B18" s="6"/>
      <c r="C18" s="6" t="s">
        <v>540</v>
      </c>
      <c r="D18" s="6">
        <v>270</v>
      </c>
      <c r="E18" s="77" t="s">
        <v>508</v>
      </c>
      <c r="G18" s="7" t="str">
        <f t="shared" ref="G18:G26" si="9">"美金收款"&amp;"-"&amp;C17</f>
        <v>美金收款-XLRQD303C25</v>
      </c>
      <c r="H18" s="3" t="s">
        <v>585</v>
      </c>
      <c r="I18" s="3">
        <v>1122</v>
      </c>
      <c r="J18" s="3" t="s">
        <v>572</v>
      </c>
      <c r="K18" s="77" t="str">
        <f t="shared" ref="K18:K26" si="10">E17</f>
        <v>06 FLEE</v>
      </c>
      <c r="L18" s="3" t="s">
        <v>18</v>
      </c>
      <c r="M18" s="3">
        <v>7.1072</v>
      </c>
      <c r="N18" s="6">
        <f t="shared" ref="N18:N26" si="11">D17</f>
        <v>5280</v>
      </c>
      <c r="O18" s="6">
        <f t="shared" si="8"/>
        <v>37526.02</v>
      </c>
    </row>
    <row r="19" s="1" customFormat="1" spans="1:15">
      <c r="A19" s="6"/>
      <c r="B19" s="6"/>
      <c r="C19" s="6" t="s">
        <v>206</v>
      </c>
      <c r="D19" s="6">
        <v>100</v>
      </c>
      <c r="E19" s="77" t="s">
        <v>508</v>
      </c>
      <c r="G19" s="7" t="str">
        <f t="shared" si="9"/>
        <v>美金收款-XLRQD387C25-02</v>
      </c>
      <c r="H19" s="3" t="s">
        <v>585</v>
      </c>
      <c r="I19" s="3">
        <v>1122</v>
      </c>
      <c r="J19" s="3" t="s">
        <v>572</v>
      </c>
      <c r="K19" s="77" t="str">
        <f t="shared" si="10"/>
        <v>06 FLEE</v>
      </c>
      <c r="L19" s="3" t="s">
        <v>18</v>
      </c>
      <c r="M19" s="3">
        <v>7.1072</v>
      </c>
      <c r="N19" s="6">
        <f t="shared" si="11"/>
        <v>270</v>
      </c>
      <c r="O19" s="6">
        <f t="shared" si="8"/>
        <v>1918.94</v>
      </c>
    </row>
    <row r="20" s="1" customFormat="1" spans="1:15">
      <c r="A20" s="6"/>
      <c r="B20" s="6"/>
      <c r="C20" s="6" t="s">
        <v>541</v>
      </c>
      <c r="D20" s="6">
        <v>7200</v>
      </c>
      <c r="E20" s="77" t="s">
        <v>508</v>
      </c>
      <c r="G20" s="7" t="str">
        <f t="shared" si="9"/>
        <v>美金收款-XLRQD394C25</v>
      </c>
      <c r="H20" s="3" t="s">
        <v>585</v>
      </c>
      <c r="I20" s="3">
        <v>1122</v>
      </c>
      <c r="J20" s="3" t="s">
        <v>572</v>
      </c>
      <c r="K20" s="77" t="str">
        <f t="shared" si="10"/>
        <v>06 FLEE</v>
      </c>
      <c r="L20" s="3" t="s">
        <v>18</v>
      </c>
      <c r="M20" s="3">
        <v>7.1072</v>
      </c>
      <c r="N20" s="6">
        <f t="shared" si="11"/>
        <v>100</v>
      </c>
      <c r="O20" s="6">
        <f t="shared" si="8"/>
        <v>710.72</v>
      </c>
    </row>
    <row r="21" s="1" customFormat="1" spans="1:15">
      <c r="A21" s="6"/>
      <c r="B21" s="6"/>
      <c r="C21" s="6" t="s">
        <v>82</v>
      </c>
      <c r="D21" s="6">
        <v>200</v>
      </c>
      <c r="E21" s="77" t="s">
        <v>508</v>
      </c>
      <c r="G21" s="7" t="str">
        <f t="shared" si="9"/>
        <v>美金收款-XLRQD397C25</v>
      </c>
      <c r="H21" s="3" t="s">
        <v>585</v>
      </c>
      <c r="I21" s="3">
        <v>1122</v>
      </c>
      <c r="J21" s="3" t="s">
        <v>572</v>
      </c>
      <c r="K21" s="77" t="str">
        <f t="shared" si="10"/>
        <v>06 FLEE</v>
      </c>
      <c r="L21" s="3" t="s">
        <v>18</v>
      </c>
      <c r="M21" s="3">
        <v>7.1072</v>
      </c>
      <c r="N21" s="6">
        <f t="shared" si="11"/>
        <v>7200</v>
      </c>
      <c r="O21" s="6">
        <f t="shared" si="8"/>
        <v>51171.84</v>
      </c>
    </row>
    <row r="22" s="1" customFormat="1" spans="1:15">
      <c r="A22" s="6"/>
      <c r="B22" s="6"/>
      <c r="C22" s="6" t="s">
        <v>313</v>
      </c>
      <c r="D22" s="6">
        <v>100</v>
      </c>
      <c r="E22" s="77" t="s">
        <v>508</v>
      </c>
      <c r="G22" s="7" t="str">
        <f t="shared" si="9"/>
        <v>美金收款-XLRQD398C25</v>
      </c>
      <c r="H22" s="3" t="s">
        <v>585</v>
      </c>
      <c r="I22" s="3">
        <v>1122</v>
      </c>
      <c r="J22" s="3" t="s">
        <v>572</v>
      </c>
      <c r="K22" s="77" t="str">
        <f t="shared" si="10"/>
        <v>06 FLEE</v>
      </c>
      <c r="L22" s="3" t="s">
        <v>18</v>
      </c>
      <c r="M22" s="3">
        <v>7.1072</v>
      </c>
      <c r="N22" s="6">
        <f t="shared" si="11"/>
        <v>200</v>
      </c>
      <c r="O22" s="6">
        <f t="shared" si="8"/>
        <v>1421.44</v>
      </c>
    </row>
    <row r="23" s="1" customFormat="1" spans="1:15">
      <c r="A23" s="6"/>
      <c r="B23" s="6"/>
      <c r="C23" s="6" t="s">
        <v>542</v>
      </c>
      <c r="D23" s="6">
        <v>1560</v>
      </c>
      <c r="E23" s="77" t="s">
        <v>508</v>
      </c>
      <c r="G23" s="7" t="str">
        <f t="shared" si="9"/>
        <v>美金收款-XLRQD400C25</v>
      </c>
      <c r="H23" s="3" t="s">
        <v>585</v>
      </c>
      <c r="I23" s="3">
        <v>1122</v>
      </c>
      <c r="J23" s="3" t="s">
        <v>572</v>
      </c>
      <c r="K23" s="77" t="str">
        <f t="shared" si="10"/>
        <v>06 FLEE</v>
      </c>
      <c r="L23" s="3" t="s">
        <v>18</v>
      </c>
      <c r="M23" s="3">
        <v>7.1072</v>
      </c>
      <c r="N23" s="6">
        <f t="shared" si="11"/>
        <v>100</v>
      </c>
      <c r="O23" s="6">
        <f t="shared" si="8"/>
        <v>710.72</v>
      </c>
    </row>
    <row r="24" s="1" customFormat="1" spans="1:15">
      <c r="A24" s="6"/>
      <c r="B24" s="6"/>
      <c r="C24" s="6" t="s">
        <v>543</v>
      </c>
      <c r="D24" s="6">
        <v>1770</v>
      </c>
      <c r="E24" s="77" t="s">
        <v>508</v>
      </c>
      <c r="G24" s="7" t="str">
        <f t="shared" si="9"/>
        <v>美金收款-XLRQD439C25</v>
      </c>
      <c r="H24" s="3" t="s">
        <v>585</v>
      </c>
      <c r="I24" s="3">
        <v>1122</v>
      </c>
      <c r="J24" s="3" t="s">
        <v>572</v>
      </c>
      <c r="K24" s="77" t="str">
        <f t="shared" si="10"/>
        <v>06 FLEE</v>
      </c>
      <c r="L24" s="3" t="s">
        <v>18</v>
      </c>
      <c r="M24" s="3">
        <v>7.1072</v>
      </c>
      <c r="N24" s="6">
        <f t="shared" si="11"/>
        <v>1560</v>
      </c>
      <c r="O24" s="6">
        <f t="shared" si="8"/>
        <v>11087.23</v>
      </c>
    </row>
    <row r="25" s="1" customFormat="1" spans="1:15">
      <c r="A25" s="6"/>
      <c r="B25" s="6"/>
      <c r="C25" s="6" t="s">
        <v>544</v>
      </c>
      <c r="D25" s="6">
        <v>3710</v>
      </c>
      <c r="E25" s="77" t="s">
        <v>508</v>
      </c>
      <c r="G25" s="7" t="str">
        <f t="shared" si="9"/>
        <v>美金收款-XLRQD446C25</v>
      </c>
      <c r="H25" s="3" t="s">
        <v>585</v>
      </c>
      <c r="I25" s="3">
        <v>1122</v>
      </c>
      <c r="J25" s="3" t="s">
        <v>572</v>
      </c>
      <c r="K25" s="77" t="str">
        <f t="shared" si="10"/>
        <v>06 FLEE</v>
      </c>
      <c r="L25" s="3" t="s">
        <v>18</v>
      </c>
      <c r="M25" s="3">
        <v>7.1072</v>
      </c>
      <c r="N25" s="6">
        <f t="shared" si="11"/>
        <v>1770</v>
      </c>
      <c r="O25" s="6">
        <f t="shared" si="8"/>
        <v>12579.74</v>
      </c>
    </row>
    <row r="26" s="1" customFormat="1" spans="1:15">
      <c r="A26" s="6"/>
      <c r="B26" s="6"/>
      <c r="C26" s="6"/>
      <c r="D26" s="6"/>
      <c r="E26" s="3"/>
      <c r="G26" s="7" t="str">
        <f t="shared" si="9"/>
        <v>美金收款-XLRQD450C25</v>
      </c>
      <c r="H26" s="3" t="s">
        <v>585</v>
      </c>
      <c r="I26" s="3">
        <v>1122</v>
      </c>
      <c r="J26" s="3" t="s">
        <v>572</v>
      </c>
      <c r="K26" s="77" t="str">
        <f t="shared" si="10"/>
        <v>06 FLEE</v>
      </c>
      <c r="L26" s="3" t="s">
        <v>18</v>
      </c>
      <c r="M26" s="3">
        <v>7.1072</v>
      </c>
      <c r="N26" s="6">
        <f t="shared" si="11"/>
        <v>3710</v>
      </c>
      <c r="O26" s="6">
        <f t="shared" si="8"/>
        <v>26367.71</v>
      </c>
    </row>
    <row r="27" s="1" customFormat="1" spans="1:15">
      <c r="A27" s="6"/>
      <c r="B27" s="6"/>
      <c r="C27" s="6"/>
      <c r="D27" s="6"/>
      <c r="E27" s="3"/>
      <c r="G27" s="7" t="s">
        <v>591</v>
      </c>
      <c r="H27" s="3" t="s">
        <v>583</v>
      </c>
      <c r="I27" s="3">
        <v>5603.03</v>
      </c>
      <c r="J27" s="3" t="s">
        <v>588</v>
      </c>
      <c r="K27" s="3"/>
      <c r="L27" s="3" t="s">
        <v>25</v>
      </c>
      <c r="M27" s="3"/>
      <c r="N27" s="6"/>
      <c r="O27" s="6">
        <v>85.29</v>
      </c>
    </row>
    <row r="28" s="1" customFormat="1" spans="1:15">
      <c r="A28" s="6">
        <v>12359</v>
      </c>
      <c r="B28" s="6">
        <v>21</v>
      </c>
      <c r="C28" s="6" t="s">
        <v>547</v>
      </c>
      <c r="D28" s="6">
        <v>12380</v>
      </c>
      <c r="E28" s="77" t="s">
        <v>323</v>
      </c>
      <c r="G28" s="7" t="str">
        <f>"美金收款"&amp;"-"&amp;C28</f>
        <v>美金收款-XLRQD221J25</v>
      </c>
      <c r="H28" s="3" t="s">
        <v>583</v>
      </c>
      <c r="I28" s="3">
        <v>1002.02</v>
      </c>
      <c r="J28" s="3" t="s">
        <v>584</v>
      </c>
      <c r="K28" s="3"/>
      <c r="L28" s="3" t="s">
        <v>18</v>
      </c>
      <c r="M28" s="3">
        <v>7.1072</v>
      </c>
      <c r="N28" s="6">
        <f>A28</f>
        <v>12359</v>
      </c>
      <c r="O28" s="6">
        <f t="shared" ref="O28:O41" si="12">ROUND(M28*N28,2)</f>
        <v>87837.88</v>
      </c>
    </row>
    <row r="29" s="1" customFormat="1" spans="1:15">
      <c r="A29" s="6"/>
      <c r="B29" s="6"/>
      <c r="C29" s="6"/>
      <c r="D29" s="6"/>
      <c r="E29" s="3"/>
      <c r="G29" s="7" t="str">
        <f t="shared" ref="G29:G36" si="13">"美金收款"&amp;"-"&amp;C28</f>
        <v>美金收款-XLRQD221J25</v>
      </c>
      <c r="H29" s="3" t="s">
        <v>585</v>
      </c>
      <c r="I29" s="3">
        <v>1122</v>
      </c>
      <c r="J29" s="3" t="s">
        <v>572</v>
      </c>
      <c r="K29" s="77" t="str">
        <f t="shared" ref="K29:K36" si="14">E28</f>
        <v>02 BERN</v>
      </c>
      <c r="L29" s="3" t="s">
        <v>18</v>
      </c>
      <c r="M29" s="3">
        <v>7.1072</v>
      </c>
      <c r="N29" s="6">
        <f t="shared" ref="N29:N36" si="15">D28</f>
        <v>12380</v>
      </c>
      <c r="O29" s="6">
        <f t="shared" si="12"/>
        <v>87987.14</v>
      </c>
    </row>
    <row r="30" s="1" customFormat="1" spans="1:15">
      <c r="A30" s="6"/>
      <c r="B30" s="6"/>
      <c r="C30" s="6"/>
      <c r="D30" s="6"/>
      <c r="E30" s="3"/>
      <c r="G30" s="7" t="s">
        <v>592</v>
      </c>
      <c r="H30" s="3" t="s">
        <v>583</v>
      </c>
      <c r="I30" s="3">
        <v>5603.03</v>
      </c>
      <c r="J30" s="3" t="s">
        <v>588</v>
      </c>
      <c r="K30" s="3"/>
      <c r="L30" s="3" t="s">
        <v>25</v>
      </c>
      <c r="M30" s="3"/>
      <c r="N30" s="6"/>
      <c r="O30" s="6">
        <v>149.25</v>
      </c>
    </row>
    <row r="31" s="1" customFormat="1" spans="1:15">
      <c r="A31" s="6">
        <v>34229.65</v>
      </c>
      <c r="B31" s="6"/>
      <c r="C31" s="6" t="s">
        <v>548</v>
      </c>
      <c r="D31" s="6">
        <v>6100</v>
      </c>
      <c r="E31" s="77" t="s">
        <v>593</v>
      </c>
      <c r="G31" s="7" t="str">
        <f>"美金收款"&amp;"-"&amp;C31</f>
        <v>美金收款-XLRQD377J24</v>
      </c>
      <c r="H31" s="3" t="s">
        <v>583</v>
      </c>
      <c r="I31" s="3">
        <v>1002.02</v>
      </c>
      <c r="J31" s="3" t="s">
        <v>584</v>
      </c>
      <c r="K31" s="3"/>
      <c r="L31" s="3" t="s">
        <v>18</v>
      </c>
      <c r="M31" s="3">
        <v>7.1072</v>
      </c>
      <c r="N31" s="6">
        <f>A31</f>
        <v>34229.65</v>
      </c>
      <c r="O31" s="6">
        <f t="shared" si="12"/>
        <v>243276.97</v>
      </c>
    </row>
    <row r="32" s="1" customFormat="1" spans="1:15">
      <c r="A32" s="6"/>
      <c r="B32" s="6"/>
      <c r="C32" s="6" t="s">
        <v>550</v>
      </c>
      <c r="D32" s="6">
        <v>1600</v>
      </c>
      <c r="E32" s="77" t="s">
        <v>593</v>
      </c>
      <c r="G32" s="7" t="str">
        <f t="shared" si="13"/>
        <v>美金收款-XLRQD377J24</v>
      </c>
      <c r="H32" s="3" t="s">
        <v>585</v>
      </c>
      <c r="I32" s="3">
        <v>1122</v>
      </c>
      <c r="J32" s="3" t="s">
        <v>572</v>
      </c>
      <c r="K32" s="77" t="str">
        <f t="shared" si="14"/>
        <v>16 Paci</v>
      </c>
      <c r="L32" s="3" t="s">
        <v>18</v>
      </c>
      <c r="M32" s="3">
        <v>7.1072</v>
      </c>
      <c r="N32" s="6">
        <f t="shared" si="15"/>
        <v>6100</v>
      </c>
      <c r="O32" s="6">
        <f t="shared" si="12"/>
        <v>43353.92</v>
      </c>
    </row>
    <row r="33" s="1" customFormat="1" spans="1:15">
      <c r="A33" s="6"/>
      <c r="B33" s="6"/>
      <c r="C33" s="6" t="s">
        <v>551</v>
      </c>
      <c r="D33" s="6">
        <v>14302.4</v>
      </c>
      <c r="E33" s="77" t="s">
        <v>593</v>
      </c>
      <c r="G33" s="7" t="str">
        <f t="shared" si="13"/>
        <v>美金收款-XLRQD241J25</v>
      </c>
      <c r="H33" s="3" t="s">
        <v>585</v>
      </c>
      <c r="I33" s="3">
        <v>1122</v>
      </c>
      <c r="J33" s="3" t="s">
        <v>572</v>
      </c>
      <c r="K33" s="77" t="str">
        <f t="shared" si="14"/>
        <v>16 Paci</v>
      </c>
      <c r="L33" s="3" t="s">
        <v>18</v>
      </c>
      <c r="M33" s="3">
        <v>7.1072</v>
      </c>
      <c r="N33" s="6">
        <f t="shared" si="15"/>
        <v>1600</v>
      </c>
      <c r="O33" s="6">
        <f t="shared" si="12"/>
        <v>11371.52</v>
      </c>
    </row>
    <row r="34" s="1" customFormat="1" spans="1:15">
      <c r="A34" s="6"/>
      <c r="B34" s="6"/>
      <c r="C34" s="6" t="s">
        <v>552</v>
      </c>
      <c r="D34" s="6">
        <v>7035.45</v>
      </c>
      <c r="E34" s="77" t="s">
        <v>593</v>
      </c>
      <c r="G34" s="7" t="str">
        <f t="shared" si="13"/>
        <v>美金收款-XLRQD242J25</v>
      </c>
      <c r="H34" s="3" t="s">
        <v>585</v>
      </c>
      <c r="I34" s="3">
        <v>1122</v>
      </c>
      <c r="J34" s="3" t="s">
        <v>572</v>
      </c>
      <c r="K34" s="77" t="str">
        <f t="shared" si="14"/>
        <v>16 Paci</v>
      </c>
      <c r="L34" s="3" t="s">
        <v>18</v>
      </c>
      <c r="M34" s="3">
        <v>7.1072</v>
      </c>
      <c r="N34" s="6">
        <f t="shared" si="15"/>
        <v>14302.4</v>
      </c>
      <c r="O34" s="6">
        <f t="shared" si="12"/>
        <v>101650.02</v>
      </c>
    </row>
    <row r="35" s="1" customFormat="1" spans="1:15">
      <c r="A35" s="6"/>
      <c r="B35" s="6"/>
      <c r="C35" s="6" t="s">
        <v>553</v>
      </c>
      <c r="D35" s="6">
        <v>5191.8</v>
      </c>
      <c r="E35" s="77" t="s">
        <v>593</v>
      </c>
      <c r="G35" s="7" t="str">
        <f t="shared" si="13"/>
        <v>美金收款-XLRQD246J25</v>
      </c>
      <c r="H35" s="3" t="s">
        <v>585</v>
      </c>
      <c r="I35" s="3">
        <v>1122</v>
      </c>
      <c r="J35" s="3" t="s">
        <v>572</v>
      </c>
      <c r="K35" s="77" t="str">
        <f t="shared" si="14"/>
        <v>16 Paci</v>
      </c>
      <c r="L35" s="3" t="s">
        <v>18</v>
      </c>
      <c r="M35" s="3">
        <v>7.1072</v>
      </c>
      <c r="N35" s="6">
        <f t="shared" si="15"/>
        <v>7035.45</v>
      </c>
      <c r="O35" s="6">
        <f t="shared" si="12"/>
        <v>50002.35</v>
      </c>
    </row>
    <row r="36" s="1" customFormat="1" spans="1:15">
      <c r="A36" s="6"/>
      <c r="B36" s="6"/>
      <c r="C36" s="6"/>
      <c r="D36" s="6"/>
      <c r="E36" s="3"/>
      <c r="G36" s="7" t="str">
        <f t="shared" si="13"/>
        <v>美金收款-XLRQD249J25</v>
      </c>
      <c r="H36" s="3" t="s">
        <v>585</v>
      </c>
      <c r="I36" s="3">
        <v>1122</v>
      </c>
      <c r="J36" s="3" t="s">
        <v>572</v>
      </c>
      <c r="K36" s="77" t="str">
        <f t="shared" si="14"/>
        <v>16 Paci</v>
      </c>
      <c r="L36" s="3" t="s">
        <v>18</v>
      </c>
      <c r="M36" s="3">
        <v>7.1072</v>
      </c>
      <c r="N36" s="6">
        <f t="shared" si="15"/>
        <v>5191.8</v>
      </c>
      <c r="O36" s="6">
        <f t="shared" si="12"/>
        <v>36899.16</v>
      </c>
    </row>
    <row r="37" s="1" customFormat="1" spans="1:15">
      <c r="A37" s="6">
        <v>17725</v>
      </c>
      <c r="B37" s="6">
        <v>25</v>
      </c>
      <c r="C37" s="6" t="s">
        <v>567</v>
      </c>
      <c r="D37" s="6">
        <v>1100</v>
      </c>
      <c r="E37" s="77" t="s">
        <v>594</v>
      </c>
      <c r="G37" s="7" t="str">
        <f>"美金收款"&amp;"-"&amp;C37</f>
        <v>美金收款-XLRQD316T25</v>
      </c>
      <c r="H37" s="3" t="s">
        <v>583</v>
      </c>
      <c r="I37" s="3">
        <v>1002.02</v>
      </c>
      <c r="J37" s="3" t="s">
        <v>584</v>
      </c>
      <c r="K37" s="3"/>
      <c r="L37" s="3" t="s">
        <v>18</v>
      </c>
      <c r="M37" s="3">
        <v>7.1072</v>
      </c>
      <c r="N37" s="6">
        <f>A37</f>
        <v>17725</v>
      </c>
      <c r="O37" s="6">
        <f t="shared" si="12"/>
        <v>125975.12</v>
      </c>
    </row>
    <row r="38" s="1" customFormat="1" spans="1:15">
      <c r="A38" s="6"/>
      <c r="B38" s="6"/>
      <c r="C38" s="6" t="s">
        <v>568</v>
      </c>
      <c r="D38" s="6">
        <v>14450</v>
      </c>
      <c r="E38" s="77" t="s">
        <v>594</v>
      </c>
      <c r="G38" s="7" t="str">
        <f t="shared" ref="G38:G41" si="16">"美金收款"&amp;"-"&amp;C37</f>
        <v>美金收款-XLRQD316T25</v>
      </c>
      <c r="H38" s="3" t="s">
        <v>585</v>
      </c>
      <c r="I38" s="3">
        <v>1122</v>
      </c>
      <c r="J38" s="3" t="s">
        <v>572</v>
      </c>
      <c r="K38" s="77" t="str">
        <f t="shared" ref="K38:K41" si="17">E37</f>
        <v>24台湾长荣航运</v>
      </c>
      <c r="L38" s="3" t="s">
        <v>18</v>
      </c>
      <c r="M38" s="3">
        <v>7.1072</v>
      </c>
      <c r="N38" s="6">
        <f t="shared" ref="N38:N41" si="18">D37</f>
        <v>1100</v>
      </c>
      <c r="O38" s="6">
        <f t="shared" si="12"/>
        <v>7817.92</v>
      </c>
    </row>
    <row r="39" s="1" customFormat="1" spans="1:15">
      <c r="A39" s="6"/>
      <c r="B39" s="6"/>
      <c r="C39" s="6" t="s">
        <v>569</v>
      </c>
      <c r="D39" s="6">
        <v>1100</v>
      </c>
      <c r="E39" s="77" t="s">
        <v>594</v>
      </c>
      <c r="G39" s="7" t="str">
        <f t="shared" si="16"/>
        <v>美金收款-XLRQD268T25</v>
      </c>
      <c r="H39" s="3" t="s">
        <v>585</v>
      </c>
      <c r="I39" s="3">
        <v>1122</v>
      </c>
      <c r="J39" s="3" t="s">
        <v>572</v>
      </c>
      <c r="K39" s="77" t="str">
        <f t="shared" si="17"/>
        <v>24台湾长荣航运</v>
      </c>
      <c r="L39" s="3" t="s">
        <v>18</v>
      </c>
      <c r="M39" s="3">
        <v>7.1072</v>
      </c>
      <c r="N39" s="6">
        <f t="shared" si="18"/>
        <v>14450</v>
      </c>
      <c r="O39" s="6">
        <f t="shared" si="12"/>
        <v>102699.04</v>
      </c>
    </row>
    <row r="40" s="1" customFormat="1" spans="1:15">
      <c r="A40" s="6"/>
      <c r="B40" s="6"/>
      <c r="C40" s="6" t="s">
        <v>570</v>
      </c>
      <c r="D40" s="6">
        <v>1100</v>
      </c>
      <c r="E40" s="77" t="s">
        <v>594</v>
      </c>
      <c r="G40" s="7" t="str">
        <f t="shared" si="16"/>
        <v>美金收款-XLRQD315T25</v>
      </c>
      <c r="H40" s="3" t="s">
        <v>585</v>
      </c>
      <c r="I40" s="3">
        <v>1122</v>
      </c>
      <c r="J40" s="3" t="s">
        <v>572</v>
      </c>
      <c r="K40" s="77" t="str">
        <f t="shared" si="17"/>
        <v>24台湾长荣航运</v>
      </c>
      <c r="L40" s="3" t="s">
        <v>18</v>
      </c>
      <c r="M40" s="3">
        <v>7.1072</v>
      </c>
      <c r="N40" s="6">
        <f t="shared" si="18"/>
        <v>1100</v>
      </c>
      <c r="O40" s="6">
        <f t="shared" si="12"/>
        <v>7817.92</v>
      </c>
    </row>
    <row r="41" s="1" customFormat="1" spans="7:15">
      <c r="G41" s="7" t="str">
        <f t="shared" si="16"/>
        <v>美金收款-XLRQD317T25</v>
      </c>
      <c r="H41" s="3" t="s">
        <v>585</v>
      </c>
      <c r="I41" s="3">
        <v>1122</v>
      </c>
      <c r="J41" s="3" t="s">
        <v>572</v>
      </c>
      <c r="K41" s="77" t="str">
        <f t="shared" si="17"/>
        <v>24台湾长荣航运</v>
      </c>
      <c r="L41" s="3" t="s">
        <v>18</v>
      </c>
      <c r="M41" s="3">
        <v>7.1072</v>
      </c>
      <c r="N41" s="6">
        <f t="shared" si="18"/>
        <v>1100</v>
      </c>
      <c r="O41" s="6">
        <f t="shared" si="12"/>
        <v>7817.92</v>
      </c>
    </row>
    <row r="42" s="1" customFormat="1" spans="7:15">
      <c r="G42" s="7" t="s">
        <v>595</v>
      </c>
      <c r="H42" s="3" t="s">
        <v>583</v>
      </c>
      <c r="I42" s="3">
        <v>5603.03</v>
      </c>
      <c r="J42" s="3" t="s">
        <v>588</v>
      </c>
      <c r="K42" s="3"/>
      <c r="L42" s="3" t="s">
        <v>25</v>
      </c>
      <c r="M42" s="3"/>
      <c r="N42" s="6"/>
      <c r="O42" s="6">
        <v>177.68</v>
      </c>
    </row>
    <row r="43" s="1" customFormat="1" spans="1:15">
      <c r="A43" s="1">
        <v>15360</v>
      </c>
      <c r="B43" s="1">
        <v>40</v>
      </c>
      <c r="C43" s="1" t="s">
        <v>555</v>
      </c>
      <c r="D43" s="1">
        <v>15400</v>
      </c>
      <c r="E43" s="75" t="s">
        <v>596</v>
      </c>
      <c r="G43" s="7" t="str">
        <f>"美金收款"&amp;"-"&amp;C43</f>
        <v>美金收款-XLRQD080M25</v>
      </c>
      <c r="H43" s="3" t="s">
        <v>583</v>
      </c>
      <c r="I43" s="3">
        <v>1002.08</v>
      </c>
      <c r="J43" s="3" t="s">
        <v>597</v>
      </c>
      <c r="K43" s="3"/>
      <c r="L43" s="3" t="s">
        <v>18</v>
      </c>
      <c r="M43" s="3">
        <v>7.1072</v>
      </c>
      <c r="N43" s="6">
        <f>A43</f>
        <v>15360</v>
      </c>
      <c r="O43" s="6">
        <f t="shared" ref="O43:O47" si="19">ROUND(M43*N43,2)</f>
        <v>109166.59</v>
      </c>
    </row>
    <row r="44" s="1" customFormat="1" spans="5:15">
      <c r="E44" s="8"/>
      <c r="G44" s="7" t="str">
        <f>"美金收款"&amp;"-"&amp;C43</f>
        <v>美金收款-XLRQD080M25</v>
      </c>
      <c r="H44" s="3" t="s">
        <v>585</v>
      </c>
      <c r="I44" s="3">
        <v>1122</v>
      </c>
      <c r="J44" s="3" t="s">
        <v>572</v>
      </c>
      <c r="K44" s="77" t="str">
        <f>E43</f>
        <v>15 Oceanbrave</v>
      </c>
      <c r="L44" s="3" t="s">
        <v>18</v>
      </c>
      <c r="M44" s="3">
        <v>7.1072</v>
      </c>
      <c r="N44" s="6">
        <f>D43</f>
        <v>15400</v>
      </c>
      <c r="O44" s="6">
        <f t="shared" si="19"/>
        <v>109450.88</v>
      </c>
    </row>
    <row r="45" s="1" customFormat="1" spans="5:15">
      <c r="E45" s="8"/>
      <c r="G45" s="7" t="s">
        <v>595</v>
      </c>
      <c r="H45" s="3" t="s">
        <v>583</v>
      </c>
      <c r="I45" s="3">
        <v>5603.03</v>
      </c>
      <c r="J45" s="3" t="s">
        <v>588</v>
      </c>
      <c r="K45" s="3"/>
      <c r="L45" s="3" t="s">
        <v>25</v>
      </c>
      <c r="M45" s="3"/>
      <c r="N45" s="6"/>
      <c r="O45" s="10">
        <v>284.29</v>
      </c>
    </row>
    <row r="46" s="1" customFormat="1" spans="1:15">
      <c r="A46" s="1">
        <v>270</v>
      </c>
      <c r="C46" s="1" t="s">
        <v>565</v>
      </c>
      <c r="D46" s="1">
        <v>270</v>
      </c>
      <c r="E46" s="75" t="s">
        <v>598</v>
      </c>
      <c r="G46" s="7" t="str">
        <f>"美金收款"&amp;"-"&amp;C46</f>
        <v>美金收款-XLRQD082M25</v>
      </c>
      <c r="H46" s="3" t="s">
        <v>583</v>
      </c>
      <c r="I46" s="3">
        <v>1002.08</v>
      </c>
      <c r="J46" s="3" t="s">
        <v>597</v>
      </c>
      <c r="K46" s="3"/>
      <c r="L46" s="3" t="s">
        <v>18</v>
      </c>
      <c r="M46" s="3">
        <v>7.1072</v>
      </c>
      <c r="N46" s="6">
        <f>A46</f>
        <v>270</v>
      </c>
      <c r="O46" s="6">
        <f t="shared" si="19"/>
        <v>1918.94</v>
      </c>
    </row>
    <row r="47" s="1" customFormat="1" spans="7:15">
      <c r="G47" s="7" t="str">
        <f>"美金收款"&amp;"-"&amp;C46</f>
        <v>美金收款-XLRQD082M25</v>
      </c>
      <c r="H47" s="3" t="s">
        <v>585</v>
      </c>
      <c r="I47" s="3">
        <v>1122</v>
      </c>
      <c r="J47" s="3" t="s">
        <v>572</v>
      </c>
      <c r="K47" s="77" t="str">
        <f>E46</f>
        <v>ENEOS</v>
      </c>
      <c r="L47" s="3" t="s">
        <v>18</v>
      </c>
      <c r="M47" s="3">
        <v>7.1072</v>
      </c>
      <c r="N47" s="6">
        <f>D46</f>
        <v>270</v>
      </c>
      <c r="O47" s="6">
        <f t="shared" si="19"/>
        <v>1918.94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WPS_LYX</cp:lastModifiedBy>
  <dcterms:created xsi:type="dcterms:W3CDTF">2025-10-15T03:29:46Z</dcterms:created>
  <dcterms:modified xsi:type="dcterms:W3CDTF">2025-10-15T03:30:17Z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CD62EAC91BAD41CAB314BA2E2322419C_11</vt:lpwstr>
  </property>
  <property fmtid="{D5CDD505-2E9C-101B-9397-08002B2CF9AE}" pid="3" name="KSOProductBuildVer">
    <vt:lpwstr>2052-12.1.0.22529</vt:lpwstr>
  </property>
</Properties>
</file>